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АЙТИМЕТ\YandexDisk\Лайтимет\Отгрузка\ПРАЙС\"/>
    </mc:Choice>
  </mc:AlternateContent>
  <bookViews>
    <workbookView xWindow="-120" yWindow="-120" windowWidth="20736" windowHeight="11760"/>
  </bookViews>
  <sheets>
    <sheet name="Лист1" sheetId="1" r:id="rId1"/>
    <sheet name="Лист2" sheetId="2" r:id="rId2"/>
  </sheets>
  <definedNames>
    <definedName name="_xlnm._FilterDatabase" localSheetId="0" hidden="1">Лист1!$B$1:$H$134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G130" i="1"/>
  <c r="G106" i="1"/>
  <c r="G107" i="1"/>
  <c r="G108" i="1"/>
  <c r="G47" i="1"/>
  <c r="G120" i="1" l="1"/>
  <c r="G113" i="1"/>
  <c r="G74" i="1"/>
  <c r="G50" i="1"/>
  <c r="G51" i="1"/>
  <c r="G134" i="1"/>
  <c r="G133" i="1"/>
  <c r="G132" i="1"/>
  <c r="G128" i="1"/>
  <c r="G127" i="1"/>
  <c r="G126" i="1"/>
  <c r="G125" i="1"/>
  <c r="G124" i="1"/>
  <c r="G123" i="1"/>
  <c r="G122" i="1"/>
  <c r="G121" i="1"/>
  <c r="G119" i="1"/>
  <c r="G118" i="1"/>
  <c r="G117" i="1"/>
  <c r="G115" i="1"/>
  <c r="G114" i="1"/>
  <c r="G112" i="1"/>
  <c r="G111" i="1"/>
  <c r="G110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<sst xmlns="http://schemas.openxmlformats.org/spreadsheetml/2006/main" count="260" uniqueCount="243">
  <si>
    <t>ООО «ЛАЙТИМЕТ»                               УНП   691628494</t>
  </si>
  <si>
    <t>+375 29 685-84-53 Дмитрий</t>
  </si>
  <si>
    <t>заказ:</t>
  </si>
  <si>
    <t>Lm2018@tut.by</t>
  </si>
  <si>
    <t>Lm.dimon@tut.by</t>
  </si>
  <si>
    <t>Цена без НДС</t>
  </si>
  <si>
    <t>№ Детали</t>
  </si>
  <si>
    <t>Наименование детали</t>
  </si>
  <si>
    <t>BYN</t>
  </si>
  <si>
    <t xml:space="preserve"> </t>
  </si>
  <si>
    <t>Для техники МАЗ</t>
  </si>
  <si>
    <t>101-2904404</t>
  </si>
  <si>
    <t>Втулка штанги 101</t>
  </si>
  <si>
    <t>101-2909040</t>
  </si>
  <si>
    <t>Втулка тяги 101</t>
  </si>
  <si>
    <t>101-2909040Л</t>
  </si>
  <si>
    <t>Втулка тяги 101Л</t>
  </si>
  <si>
    <t>101-2909094</t>
  </si>
  <si>
    <t>Втулка реактивной штанги 101</t>
  </si>
  <si>
    <t>101-2924026</t>
  </si>
  <si>
    <t>Буфер</t>
  </si>
  <si>
    <t>101-2934622</t>
  </si>
  <si>
    <t>103003-8403020</t>
  </si>
  <si>
    <t>Брызговик 103003</t>
  </si>
  <si>
    <t>103-2919040</t>
  </si>
  <si>
    <t>Втулка тяги 103</t>
  </si>
  <si>
    <t>103Т-2905692</t>
  </si>
  <si>
    <t>Подушка 103Т</t>
  </si>
  <si>
    <t>14.2905690А</t>
  </si>
  <si>
    <t>Подушка икарус</t>
  </si>
  <si>
    <t>4370-2902230-020</t>
  </si>
  <si>
    <t>Втулка тяги 4370</t>
  </si>
  <si>
    <t>4370-2902624</t>
  </si>
  <si>
    <t>Буфер 4370</t>
  </si>
  <si>
    <t>4370-2913622</t>
  </si>
  <si>
    <t>Буфер (отбойник) 4370</t>
  </si>
  <si>
    <t>500A-2905410</t>
  </si>
  <si>
    <t>Буфер 500A</t>
  </si>
  <si>
    <t>503-8501300</t>
  </si>
  <si>
    <t>Амортизатор 503</t>
  </si>
  <si>
    <t>504В-1001020</t>
  </si>
  <si>
    <t>Подушка 504В</t>
  </si>
  <si>
    <t>5256-2919124-10</t>
  </si>
  <si>
    <t>Втулка</t>
  </si>
  <si>
    <t>5336-2202085</t>
  </si>
  <si>
    <t>Подушка промопоры 5336</t>
  </si>
  <si>
    <t>5336-2707284</t>
  </si>
  <si>
    <t>Буфер фаркопа 5336</t>
  </si>
  <si>
    <t>5336-5001016</t>
  </si>
  <si>
    <t>5336-8403276</t>
  </si>
  <si>
    <t>5428-8511111</t>
  </si>
  <si>
    <t>Брызговик 5428</t>
  </si>
  <si>
    <t>54327-2912228</t>
  </si>
  <si>
    <t>555102-8511111</t>
  </si>
  <si>
    <t>Брызговик 555102</t>
  </si>
  <si>
    <t>63031-2202085</t>
  </si>
  <si>
    <t>Подушка промопоры 63031</t>
  </si>
  <si>
    <t>6303-2918044</t>
  </si>
  <si>
    <t>Кольцо упорное 18044</t>
  </si>
  <si>
    <t>6303-2918045</t>
  </si>
  <si>
    <t>Кольцо упорное 18045</t>
  </si>
  <si>
    <t>6303-2918156</t>
  </si>
  <si>
    <t>Кольцо распорное 18156</t>
  </si>
  <si>
    <t>64221-2902624</t>
  </si>
  <si>
    <t>Буфер 64221</t>
  </si>
  <si>
    <t>64221-2919040</t>
  </si>
  <si>
    <t>Втулка тяги 040</t>
  </si>
  <si>
    <t>6422-5001017</t>
  </si>
  <si>
    <t>Втулка 6422</t>
  </si>
  <si>
    <t>64226-5001723</t>
  </si>
  <si>
    <t>Опора 64226-723</t>
  </si>
  <si>
    <t>6430-2919040</t>
  </si>
  <si>
    <t>Втулка тяги 6430</t>
  </si>
  <si>
    <t>6430-2934026</t>
  </si>
  <si>
    <t>6430-8403286</t>
  </si>
  <si>
    <t>Брызговик 6430</t>
  </si>
  <si>
    <t>931010-2919028</t>
  </si>
  <si>
    <t>Втулка 931010</t>
  </si>
  <si>
    <t>93865-2804014</t>
  </si>
  <si>
    <t>Буфер 93865</t>
  </si>
  <si>
    <t>93866-8511111</t>
  </si>
  <si>
    <t>Брызговик 93866</t>
  </si>
  <si>
    <t>9758-8511111</t>
  </si>
  <si>
    <t>Брызговик 9758</t>
  </si>
  <si>
    <t>Для дорожно-строительной техники и Т-25,50,40,150   К-700</t>
  </si>
  <si>
    <t>125.31.105А</t>
  </si>
  <si>
    <t xml:space="preserve">Подушка двигателя   </t>
  </si>
  <si>
    <t>150.37.138-1</t>
  </si>
  <si>
    <t>Кольцо</t>
  </si>
  <si>
    <t>150.45.216 - 2</t>
  </si>
  <si>
    <t xml:space="preserve">Подушка под кабину   </t>
  </si>
  <si>
    <t>150.45.216 - 3</t>
  </si>
  <si>
    <t>150.45.435</t>
  </si>
  <si>
    <t xml:space="preserve">Амортизатор </t>
  </si>
  <si>
    <t>150.45.435-1</t>
  </si>
  <si>
    <t>Амортизатор</t>
  </si>
  <si>
    <t>151.31.172</t>
  </si>
  <si>
    <t xml:space="preserve">Втулка       </t>
  </si>
  <si>
    <t>200.16.00.01.000</t>
  </si>
  <si>
    <t>214-2902430-А2</t>
  </si>
  <si>
    <t xml:space="preserve">Подушка рессоры </t>
  </si>
  <si>
    <t>700.00.16.017</t>
  </si>
  <si>
    <t>700.00.16.017- 02</t>
  </si>
  <si>
    <t>700.00.67.096</t>
  </si>
  <si>
    <t>А11.00.103</t>
  </si>
  <si>
    <t>Д728-05-50</t>
  </si>
  <si>
    <t>Амортизатор Д728</t>
  </si>
  <si>
    <t>Т29-1001040-А</t>
  </si>
  <si>
    <t xml:space="preserve">Амортизатор  </t>
  </si>
  <si>
    <t>Т30.47.093</t>
  </si>
  <si>
    <t xml:space="preserve">Амортизатор кабины    </t>
  </si>
  <si>
    <t>Т30.47.094</t>
  </si>
  <si>
    <t xml:space="preserve">Амортизатор кабины     </t>
  </si>
  <si>
    <t>Т40-1007399-А</t>
  </si>
  <si>
    <t>Т40М-1002374</t>
  </si>
  <si>
    <t xml:space="preserve">Амортизатор     </t>
  </si>
  <si>
    <t>Для техники МТЗ</t>
  </si>
  <si>
    <t>130-5001332</t>
  </si>
  <si>
    <t>Подушка 332</t>
  </si>
  <si>
    <t>130-5001332 Б</t>
  </si>
  <si>
    <t>130-5001364</t>
  </si>
  <si>
    <t>Подушка 364</t>
  </si>
  <si>
    <t>240-1001025</t>
  </si>
  <si>
    <t>240-1111036А</t>
  </si>
  <si>
    <t>Кольцо форсунки</t>
  </si>
  <si>
    <t>240-1111036Б</t>
  </si>
  <si>
    <t>245-1002022</t>
  </si>
  <si>
    <r>
      <t>Кольцо гильзы   (</t>
    </r>
    <r>
      <rPr>
        <sz val="11"/>
        <color rgb="FFFF0000"/>
        <rFont val="Arial"/>
        <family val="2"/>
        <charset val="204"/>
      </rPr>
      <t>красное</t>
    </r>
    <r>
      <rPr>
        <sz val="11"/>
        <color rgb="FF000000"/>
        <rFont val="Arial"/>
        <family val="2"/>
        <charset val="204"/>
      </rPr>
      <t>)</t>
    </r>
    <r>
      <rPr>
        <b/>
        <sz val="11"/>
        <color rgb="FF000000"/>
        <rFont val="Arial"/>
        <family val="2"/>
        <charset val="204"/>
      </rPr>
      <t xml:space="preserve"> </t>
    </r>
  </si>
  <si>
    <t>245-1002022-Ф</t>
  </si>
  <si>
    <r>
      <t>Кольцо гильзы (фторкаучук)</t>
    </r>
    <r>
      <rPr>
        <b/>
        <sz val="11"/>
        <color rgb="FF000000"/>
        <rFont val="Arial"/>
        <family val="2"/>
        <charset val="204"/>
      </rPr>
      <t xml:space="preserve"> </t>
    </r>
  </si>
  <si>
    <t>40-8403025</t>
  </si>
  <si>
    <t>Брызговик 025 (шторка)</t>
  </si>
  <si>
    <t>50-1003107-01А</t>
  </si>
  <si>
    <t>Кольцо гайки клапана</t>
  </si>
  <si>
    <t>50-1401059-А1</t>
  </si>
  <si>
    <r>
      <t xml:space="preserve">Уплотнитель картера  </t>
    </r>
    <r>
      <rPr>
        <sz val="11"/>
        <color rgb="FFFF0000"/>
        <rFont val="Arial"/>
        <family val="2"/>
        <charset val="204"/>
      </rPr>
      <t>(красный</t>
    </r>
    <r>
      <rPr>
        <sz val="11"/>
        <color rgb="FF000000"/>
        <rFont val="Arial"/>
        <family val="2"/>
        <charset val="204"/>
      </rPr>
      <t>)</t>
    </r>
  </si>
  <si>
    <t>50-1401065-А1</t>
  </si>
  <si>
    <r>
      <t>Уплотнитель картера  (</t>
    </r>
    <r>
      <rPr>
        <sz val="11"/>
        <color rgb="FFFF0000"/>
        <rFont val="Arial"/>
        <family val="2"/>
        <charset val="204"/>
      </rPr>
      <t>красный</t>
    </r>
    <r>
      <rPr>
        <sz val="11"/>
        <color rgb="FF000000"/>
        <rFont val="Arial"/>
        <family val="2"/>
        <charset val="204"/>
      </rPr>
      <t>)</t>
    </r>
  </si>
  <si>
    <t>50-3003028</t>
  </si>
  <si>
    <t>70-2409021А</t>
  </si>
  <si>
    <r>
      <t xml:space="preserve">Диафрагма  </t>
    </r>
    <r>
      <rPr>
        <sz val="11"/>
        <rFont val="Arial"/>
        <family val="2"/>
        <charset val="204"/>
      </rPr>
      <t>(черная</t>
    </r>
    <r>
      <rPr>
        <sz val="11"/>
        <color rgb="FF000000"/>
        <rFont val="Arial"/>
        <family val="2"/>
        <charset val="204"/>
      </rPr>
      <t>)</t>
    </r>
  </si>
  <si>
    <r>
      <t>Диафрагма  (</t>
    </r>
    <r>
      <rPr>
        <sz val="11"/>
        <color rgb="FFFF0000"/>
        <rFont val="Arial"/>
        <family val="2"/>
        <charset val="204"/>
      </rPr>
      <t>красная</t>
    </r>
    <r>
      <rPr>
        <sz val="11"/>
        <color rgb="FF000000"/>
        <rFont val="Arial"/>
        <family val="2"/>
        <charset val="204"/>
      </rPr>
      <t>)</t>
    </r>
  </si>
  <si>
    <t>70У-13.02.018</t>
  </si>
  <si>
    <t>Амортизатор 70У</t>
  </si>
  <si>
    <t>70У-1301169</t>
  </si>
  <si>
    <t xml:space="preserve">Прокладка 70У </t>
  </si>
  <si>
    <t>80-6700160</t>
  </si>
  <si>
    <t>Виброизолятор 160</t>
  </si>
  <si>
    <t>80-8403030</t>
  </si>
  <si>
    <t xml:space="preserve">Брызговик 030 </t>
  </si>
  <si>
    <t>85-8404040</t>
  </si>
  <si>
    <t>Брызговик 040</t>
  </si>
  <si>
    <t>923-6700200</t>
  </si>
  <si>
    <t>Виброизолятор 923</t>
  </si>
  <si>
    <t>70-6702074Б</t>
  </si>
  <si>
    <t>Коврик пола 074</t>
  </si>
  <si>
    <t>80-6702333</t>
  </si>
  <si>
    <t>Коврик 333</t>
  </si>
  <si>
    <t>80-6702332</t>
  </si>
  <si>
    <t>Коврик 332</t>
  </si>
  <si>
    <t>А37.08.044</t>
  </si>
  <si>
    <t>А37.08.043</t>
  </si>
  <si>
    <t>80-6700021</t>
  </si>
  <si>
    <t>А37.08.011</t>
  </si>
  <si>
    <t>Пр-1</t>
  </si>
  <si>
    <t>Пр-2</t>
  </si>
  <si>
    <t>Для техники Амкодор</t>
  </si>
  <si>
    <t>O-ring 100,2-5,7</t>
  </si>
  <si>
    <t>Кольцо 100,2-5,7 (коричн.)</t>
  </si>
  <si>
    <t>O-ring 210-6</t>
  </si>
  <si>
    <t>Кольцо 210-6 (коричн.)</t>
  </si>
  <si>
    <t>O-ring 240-6</t>
  </si>
  <si>
    <t>Кольцо 240-6 (коричн.)</t>
  </si>
  <si>
    <t>Д565.3920-00</t>
  </si>
  <si>
    <t>Подушка Д565</t>
  </si>
  <si>
    <t>ДР-30.65.42.104</t>
  </si>
  <si>
    <t>Обод резиновый d=30 (демпфер)</t>
  </si>
  <si>
    <t>ТО-18Б 74.00.002</t>
  </si>
  <si>
    <t>Пластина 002</t>
  </si>
  <si>
    <t>ТО-18Б.85.01-002</t>
  </si>
  <si>
    <t>Амортизатор кабины</t>
  </si>
  <si>
    <t>ТО-28А.02.00.400</t>
  </si>
  <si>
    <t>Амортизатор А-400</t>
  </si>
  <si>
    <t>ТО-28А.02.00.500</t>
  </si>
  <si>
    <t>Амортизатор А-500</t>
  </si>
  <si>
    <t>У35.615-01.064</t>
  </si>
  <si>
    <t>Кольцо 064</t>
  </si>
  <si>
    <t>У35.615-01.064-01</t>
  </si>
  <si>
    <t>Кольцо 064-01</t>
  </si>
  <si>
    <t>У35.615-01.160-А</t>
  </si>
  <si>
    <t>Уплотнение поддона 30*40</t>
  </si>
  <si>
    <t>Уплотнение поддона 30*40 с отв.</t>
  </si>
  <si>
    <t>Для зерноуборочной техники, комбайн "Нива", ДОН-1500</t>
  </si>
  <si>
    <t>44Б-00239</t>
  </si>
  <si>
    <t>Втулка грохота</t>
  </si>
  <si>
    <r>
      <t xml:space="preserve">Кольцо гильзы   </t>
    </r>
    <r>
      <rPr>
        <sz val="11"/>
        <rFont val="Arial"/>
        <family val="2"/>
        <charset val="204"/>
      </rPr>
      <t>(черное</t>
    </r>
    <r>
      <rPr>
        <sz val="11"/>
        <color rgb="FF000000"/>
        <rFont val="Arial"/>
        <family val="2"/>
        <charset val="204"/>
      </rPr>
      <t>)</t>
    </r>
    <r>
      <rPr>
        <b/>
        <sz val="11"/>
        <rFont val="Arial"/>
        <family val="2"/>
        <charset val="204"/>
      </rPr>
      <t xml:space="preserve"> </t>
    </r>
  </si>
  <si>
    <r>
      <t xml:space="preserve">Уплотнитель картера  </t>
    </r>
    <r>
      <rPr>
        <sz val="11"/>
        <rFont val="Arial"/>
        <family val="2"/>
        <charset val="204"/>
      </rPr>
      <t>(черный)</t>
    </r>
  </si>
  <si>
    <t>Уплотнитель картера  (черный)</t>
  </si>
  <si>
    <t>Брызговик 5336</t>
  </si>
  <si>
    <t>Шарнир 228</t>
  </si>
  <si>
    <t>Уплотнитель стекла 044,  м.п.</t>
  </si>
  <si>
    <t>Уплотнитель стекла 043,  м.п.</t>
  </si>
  <si>
    <t>Уплотнитель двери 021 (  L-4000 мм.), шт</t>
  </si>
  <si>
    <t>Уплотнитель двери 011,  м.п.</t>
  </si>
  <si>
    <t>Уплотнитель 01,  м.п.</t>
  </si>
  <si>
    <t>Уплотнитель 02,  м.п.</t>
  </si>
  <si>
    <t xml:space="preserve">Неформовые РТИ </t>
  </si>
  <si>
    <t>Амортизатор 025</t>
  </si>
  <si>
    <t xml:space="preserve">Вкладыш нижний (А35.32.003) </t>
  </si>
  <si>
    <t>Подушка 332Б</t>
  </si>
  <si>
    <t>Буфер рессоры</t>
  </si>
  <si>
    <t>РСМ-10.01.06.005</t>
  </si>
  <si>
    <t>РСМ-10.01.06.004</t>
  </si>
  <si>
    <t>Втулка РСМ-004</t>
  </si>
  <si>
    <t>Втулка РСМ-005</t>
  </si>
  <si>
    <t>50-1404059-Б1</t>
  </si>
  <si>
    <t>Амортизатор 025Л</t>
  </si>
  <si>
    <t>240-1001025Л</t>
  </si>
  <si>
    <t>150.00.074</t>
  </si>
  <si>
    <t>240-1111036Б-1</t>
  </si>
  <si>
    <t>Кольцо форсунки (конусное)</t>
  </si>
  <si>
    <t>А61.01.014</t>
  </si>
  <si>
    <t>Рукоятка 014</t>
  </si>
  <si>
    <t>80-3805012</t>
  </si>
  <si>
    <t>Чехол 012</t>
  </si>
  <si>
    <t>260-1109009Б</t>
  </si>
  <si>
    <t>Патрубок</t>
  </si>
  <si>
    <t>80-6702441</t>
  </si>
  <si>
    <t xml:space="preserve">Чехол </t>
  </si>
  <si>
    <t>80-6702243А</t>
  </si>
  <si>
    <t>Чехол</t>
  </si>
  <si>
    <t>822-6700200</t>
  </si>
  <si>
    <t>Виброизолятор 822</t>
  </si>
  <si>
    <t>кол-во</t>
  </si>
  <si>
    <t>итого</t>
  </si>
  <si>
    <t>236-1110394</t>
  </si>
  <si>
    <t>Кольцо (010-014-25-2-2)</t>
  </si>
  <si>
    <t>010-014-25-2-2</t>
  </si>
  <si>
    <t>Кольцо  Гост 9833-73</t>
  </si>
  <si>
    <t>005-008-14-2-2</t>
  </si>
  <si>
    <t>Прокладка колпака центрифуги (146х136х5)</t>
  </si>
  <si>
    <t>310-67.00.200</t>
  </si>
  <si>
    <t>Виброизолятор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</si>
</sst>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49" fontId="3" fillId="0" borderId="0" xfId="0" quotePrefix="1" applyNumberFormat="1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Fill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8" fillId="0" borderId="0" xfId="0" applyFont="1" applyFill="1"/>
    <xf numFmtId="0" fontId="6" fillId="0" borderId="10" xfId="0" applyFont="1" applyBorder="1"/>
    <xf numFmtId="0" fontId="9" fillId="0" borderId="11" xfId="0" applyFont="1" applyBorder="1"/>
    <xf numFmtId="2" fontId="6" fillId="0" borderId="11" xfId="0" applyNumberFormat="1" applyFont="1" applyBorder="1"/>
    <xf numFmtId="0" fontId="6" fillId="0" borderId="12" xfId="0" applyFont="1" applyBorder="1"/>
    <xf numFmtId="0" fontId="9" fillId="0" borderId="13" xfId="0" applyFont="1" applyBorder="1"/>
    <xf numFmtId="2" fontId="6" fillId="0" borderId="13" xfId="0" applyNumberFormat="1" applyFont="1" applyBorder="1"/>
    <xf numFmtId="0" fontId="6" fillId="0" borderId="14" xfId="0" applyFont="1" applyBorder="1"/>
    <xf numFmtId="0" fontId="9" fillId="0" borderId="6" xfId="0" applyFont="1" applyBorder="1"/>
    <xf numFmtId="2" fontId="6" fillId="0" borderId="6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/>
    <xf numFmtId="0" fontId="6" fillId="0" borderId="15" xfId="0" applyFont="1" applyBorder="1" applyAlignment="1">
      <alignment horizontal="left"/>
    </xf>
    <xf numFmtId="0" fontId="9" fillId="0" borderId="16" xfId="0" applyFont="1" applyBorder="1"/>
    <xf numFmtId="2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9" fillId="0" borderId="9" xfId="0" applyFont="1" applyBorder="1"/>
    <xf numFmtId="2" fontId="6" fillId="0" borderId="9" xfId="0" applyNumberFormat="1" applyFont="1" applyBorder="1"/>
    <xf numFmtId="0" fontId="6" fillId="0" borderId="15" xfId="0" applyFont="1" applyBorder="1"/>
    <xf numFmtId="0" fontId="9" fillId="0" borderId="18" xfId="0" applyFont="1" applyBorder="1"/>
    <xf numFmtId="2" fontId="6" fillId="0" borderId="18" xfId="0" applyNumberFormat="1" applyFont="1" applyBorder="1"/>
    <xf numFmtId="0" fontId="6" fillId="0" borderId="17" xfId="0" applyFont="1" applyBorder="1"/>
    <xf numFmtId="2" fontId="6" fillId="0" borderId="3" xfId="0" applyNumberFormat="1" applyFont="1" applyBorder="1"/>
    <xf numFmtId="2" fontId="6" fillId="0" borderId="19" xfId="0" applyNumberFormat="1" applyFont="1" applyBorder="1"/>
    <xf numFmtId="2" fontId="6" fillId="0" borderId="20" xfId="0" applyNumberFormat="1" applyFont="1" applyBorder="1"/>
    <xf numFmtId="2" fontId="6" fillId="0" borderId="21" xfId="0" applyNumberFormat="1" applyFont="1" applyBorder="1"/>
    <xf numFmtId="0" fontId="13" fillId="0" borderId="12" xfId="0" applyFont="1" applyBorder="1"/>
    <xf numFmtId="0" fontId="13" fillId="0" borderId="6" xfId="0" applyFont="1" applyBorder="1"/>
    <xf numFmtId="2" fontId="13" fillId="0" borderId="6" xfId="0" applyNumberFormat="1" applyFont="1" applyBorder="1"/>
    <xf numFmtId="0" fontId="7" fillId="0" borderId="0" xfId="0" applyFont="1" applyBorder="1" applyAlignment="1">
      <alignment horizontal="center"/>
    </xf>
    <xf numFmtId="14" fontId="0" fillId="0" borderId="0" xfId="0" applyNumberFormat="1"/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/>
    <xf numFmtId="2" fontId="0" fillId="0" borderId="28" xfId="0" applyNumberFormat="1" applyBorder="1"/>
    <xf numFmtId="2" fontId="0" fillId="0" borderId="0" xfId="0" applyNumberFormat="1"/>
    <xf numFmtId="0" fontId="0" fillId="0" borderId="12" xfId="0" applyBorder="1"/>
    <xf numFmtId="2" fontId="0" fillId="0" borderId="29" xfId="0" applyNumberFormat="1" applyBorder="1"/>
    <xf numFmtId="2" fontId="0" fillId="0" borderId="30" xfId="0" applyNumberFormat="1" applyBorder="1"/>
    <xf numFmtId="0" fontId="0" fillId="0" borderId="17" xfId="0" applyBorder="1"/>
    <xf numFmtId="2" fontId="0" fillId="0" borderId="31" xfId="0" applyNumberFormat="1" applyBorder="1"/>
    <xf numFmtId="0" fontId="0" fillId="0" borderId="32" xfId="0" applyBorder="1"/>
    <xf numFmtId="0" fontId="0" fillId="0" borderId="33" xfId="0" applyBorder="1"/>
    <xf numFmtId="2" fontId="0" fillId="0" borderId="34" xfId="0" applyNumberFormat="1" applyBorder="1"/>
    <xf numFmtId="0" fontId="0" fillId="0" borderId="35" xfId="0" applyBorder="1"/>
    <xf numFmtId="0" fontId="0" fillId="0" borderId="13" xfId="0" applyBorder="1"/>
    <xf numFmtId="0" fontId="0" fillId="0" borderId="6" xfId="0" applyBorder="1"/>
    <xf numFmtId="0" fontId="15" fillId="0" borderId="0" xfId="0" applyFont="1"/>
    <xf numFmtId="0" fontId="0" fillId="0" borderId="0" xfId="0" applyBorder="1"/>
    <xf numFmtId="2" fontId="0" fillId="0" borderId="0" xfId="0" applyNumberFormat="1" applyBorder="1"/>
    <xf numFmtId="0" fontId="0" fillId="0" borderId="23" xfId="0" applyBorder="1"/>
    <xf numFmtId="2" fontId="0" fillId="0" borderId="23" xfId="0" applyNumberFormat="1" applyBorder="1"/>
    <xf numFmtId="2" fontId="0" fillId="0" borderId="36" xfId="0" applyNumberFormat="1" applyBorder="1"/>
    <xf numFmtId="2" fontId="0" fillId="0" borderId="6" xfId="0" applyNumberFormat="1" applyBorder="1"/>
    <xf numFmtId="0" fontId="0" fillId="0" borderId="9" xfId="0" applyBorder="1"/>
    <xf numFmtId="0" fontId="0" fillId="0" borderId="8" xfId="0" applyBorder="1"/>
    <xf numFmtId="2" fontId="0" fillId="0" borderId="8" xfId="0" applyNumberFormat="1" applyBorder="1"/>
    <xf numFmtId="0" fontId="6" fillId="0" borderId="37" xfId="0" applyFont="1" applyBorder="1"/>
    <xf numFmtId="0" fontId="9" fillId="0" borderId="38" xfId="0" applyFont="1" applyBorder="1"/>
    <xf numFmtId="2" fontId="6" fillId="0" borderId="20" xfId="0" applyNumberFormat="1" applyFont="1" applyFill="1" applyBorder="1"/>
    <xf numFmtId="2" fontId="6" fillId="0" borderId="13" xfId="0" applyNumberFormat="1" applyFont="1" applyFill="1" applyBorder="1"/>
    <xf numFmtId="2" fontId="13" fillId="0" borderId="3" xfId="0" applyNumberFormat="1" applyFont="1" applyBorder="1"/>
    <xf numFmtId="2" fontId="13" fillId="0" borderId="38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10" fillId="0" borderId="22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zoomScaleNormal="100" workbookViewId="0">
      <selection activeCell="I7" sqref="I7"/>
    </sheetView>
  </sheetViews>
  <sheetFormatPr defaultColWidth="8.88671875" defaultRowHeight="14.4" x14ac:dyDescent="0.3"/>
  <cols>
    <col min="1" max="1" width="3.33203125" customWidth="1"/>
    <col min="2" max="2" width="4.44140625" customWidth="1"/>
    <col min="3" max="3" width="18.6640625" customWidth="1"/>
    <col min="4" max="4" width="55.6640625" customWidth="1"/>
    <col min="5" max="5" width="13.88671875" customWidth="1"/>
    <col min="6" max="6" width="8" customWidth="1"/>
    <col min="7" max="7" width="8.33203125" customWidth="1"/>
    <col min="8" max="8" width="13.44140625" customWidth="1"/>
    <col min="9" max="9" width="13.88671875" customWidth="1"/>
    <col min="10" max="10" width="17.6640625" customWidth="1"/>
  </cols>
  <sheetData>
    <row r="1" spans="1:11" ht="42" customHeight="1" x14ac:dyDescent="0.3">
      <c r="D1" s="1" t="s">
        <v>0</v>
      </c>
    </row>
    <row r="2" spans="1:11" ht="31.2" x14ac:dyDescent="0.3">
      <c r="A2" s="85"/>
      <c r="B2" s="85"/>
      <c r="C2" s="2" t="s">
        <v>1</v>
      </c>
    </row>
    <row r="3" spans="1:11" ht="15.6" x14ac:dyDescent="0.3">
      <c r="B3" s="3" t="s">
        <v>2</v>
      </c>
      <c r="C3" s="4" t="s">
        <v>3</v>
      </c>
    </row>
    <row r="4" spans="1:11" ht="16.2" thickBot="1" x14ac:dyDescent="0.35">
      <c r="C4" s="4" t="s">
        <v>4</v>
      </c>
      <c r="H4" s="46"/>
    </row>
    <row r="5" spans="1:11" x14ac:dyDescent="0.3">
      <c r="A5" s="5"/>
      <c r="C5" s="6"/>
      <c r="D5" s="7"/>
      <c r="E5" s="8" t="s">
        <v>5</v>
      </c>
      <c r="F5" s="47"/>
      <c r="G5" s="48"/>
    </row>
    <row r="6" spans="1:11" x14ac:dyDescent="0.3">
      <c r="A6" s="5"/>
      <c r="C6" s="9" t="s">
        <v>6</v>
      </c>
      <c r="D6" s="10" t="s">
        <v>7</v>
      </c>
      <c r="E6" s="11" t="s">
        <v>8</v>
      </c>
      <c r="F6" s="49"/>
      <c r="G6" s="50"/>
      <c r="I6" s="67"/>
    </row>
    <row r="7" spans="1:11" ht="15" thickBot="1" x14ac:dyDescent="0.35">
      <c r="A7" s="5"/>
      <c r="C7" s="12" t="s">
        <v>9</v>
      </c>
      <c r="D7" s="13"/>
      <c r="E7" s="14"/>
      <c r="F7" s="51" t="s">
        <v>233</v>
      </c>
      <c r="G7" s="52" t="s">
        <v>234</v>
      </c>
    </row>
    <row r="8" spans="1:11" ht="18" thickBot="1" x14ac:dyDescent="0.35">
      <c r="A8" s="5"/>
      <c r="C8" s="83" t="s">
        <v>10</v>
      </c>
      <c r="D8" s="84"/>
      <c r="E8" s="84"/>
      <c r="F8" s="45"/>
      <c r="G8" s="45"/>
    </row>
    <row r="9" spans="1:11" x14ac:dyDescent="0.3">
      <c r="A9" s="15"/>
      <c r="B9">
        <v>1</v>
      </c>
      <c r="C9" s="16" t="s">
        <v>11</v>
      </c>
      <c r="D9" s="17" t="s">
        <v>12</v>
      </c>
      <c r="E9" s="18">
        <v>4.58</v>
      </c>
      <c r="F9" s="53">
        <v>0</v>
      </c>
      <c r="G9" s="54">
        <f t="shared" ref="G9:G48" si="0">E9*F9</f>
        <v>0</v>
      </c>
      <c r="H9" s="55"/>
      <c r="I9" s="55"/>
      <c r="K9" s="55"/>
    </row>
    <row r="10" spans="1:11" x14ac:dyDescent="0.3">
      <c r="A10" s="15"/>
      <c r="B10">
        <v>2</v>
      </c>
      <c r="C10" s="19" t="s">
        <v>13</v>
      </c>
      <c r="D10" s="20" t="s">
        <v>14</v>
      </c>
      <c r="E10" s="21">
        <v>26</v>
      </c>
      <c r="F10" s="56">
        <v>0</v>
      </c>
      <c r="G10" s="57">
        <f t="shared" si="0"/>
        <v>0</v>
      </c>
      <c r="H10" s="55"/>
      <c r="I10" s="55"/>
      <c r="K10" s="55"/>
    </row>
    <row r="11" spans="1:11" x14ac:dyDescent="0.3">
      <c r="A11" s="15"/>
      <c r="B11">
        <v>3</v>
      </c>
      <c r="C11" s="22" t="s">
        <v>15</v>
      </c>
      <c r="D11" s="23" t="s">
        <v>16</v>
      </c>
      <c r="E11" s="24">
        <v>21.84</v>
      </c>
      <c r="F11" s="56">
        <v>0</v>
      </c>
      <c r="G11" s="57">
        <f t="shared" si="0"/>
        <v>0</v>
      </c>
      <c r="H11" s="55"/>
      <c r="I11" s="55"/>
      <c r="K11" s="55"/>
    </row>
    <row r="12" spans="1:11" x14ac:dyDescent="0.3">
      <c r="A12" s="15"/>
      <c r="B12">
        <v>4</v>
      </c>
      <c r="C12" s="22" t="s">
        <v>17</v>
      </c>
      <c r="D12" s="43" t="s">
        <v>18</v>
      </c>
      <c r="E12" s="44">
        <v>4</v>
      </c>
      <c r="F12" s="56">
        <v>0</v>
      </c>
      <c r="G12" s="57">
        <f t="shared" si="0"/>
        <v>0</v>
      </c>
      <c r="H12" s="55"/>
      <c r="I12" s="55"/>
      <c r="K12" s="55"/>
    </row>
    <row r="13" spans="1:11" x14ac:dyDescent="0.3">
      <c r="A13" s="15"/>
      <c r="B13">
        <v>5</v>
      </c>
      <c r="C13" s="25" t="s">
        <v>19</v>
      </c>
      <c r="D13" s="23" t="s">
        <v>20</v>
      </c>
      <c r="E13" s="24">
        <v>10.87</v>
      </c>
      <c r="F13" s="56">
        <v>0</v>
      </c>
      <c r="G13" s="57">
        <f>E13*F13</f>
        <v>0</v>
      </c>
      <c r="H13" s="55"/>
      <c r="I13" s="55"/>
      <c r="K13" s="55"/>
    </row>
    <row r="14" spans="1:11" x14ac:dyDescent="0.3">
      <c r="A14" s="15"/>
      <c r="B14">
        <v>6</v>
      </c>
      <c r="C14" s="25" t="s">
        <v>21</v>
      </c>
      <c r="D14" s="23" t="s">
        <v>20</v>
      </c>
      <c r="E14" s="24">
        <v>4.99</v>
      </c>
      <c r="F14" s="56">
        <v>0</v>
      </c>
      <c r="G14" s="57">
        <f t="shared" si="0"/>
        <v>0</v>
      </c>
      <c r="H14" s="55"/>
      <c r="I14" s="55"/>
      <c r="K14" s="55"/>
    </row>
    <row r="15" spans="1:11" x14ac:dyDescent="0.3">
      <c r="A15" s="15"/>
      <c r="B15">
        <v>7</v>
      </c>
      <c r="C15" s="25" t="s">
        <v>22</v>
      </c>
      <c r="D15" s="23" t="s">
        <v>23</v>
      </c>
      <c r="E15" s="24">
        <v>7.89</v>
      </c>
      <c r="F15" s="56">
        <v>0</v>
      </c>
      <c r="G15" s="57">
        <f t="shared" si="0"/>
        <v>0</v>
      </c>
      <c r="H15" s="55"/>
      <c r="I15" s="55"/>
      <c r="K15" s="55"/>
    </row>
    <row r="16" spans="1:11" x14ac:dyDescent="0.3">
      <c r="A16" s="15"/>
      <c r="B16">
        <v>8</v>
      </c>
      <c r="C16" s="22" t="s">
        <v>24</v>
      </c>
      <c r="D16" s="23" t="s">
        <v>25</v>
      </c>
      <c r="E16" s="24">
        <v>52.86</v>
      </c>
      <c r="F16" s="56">
        <v>0</v>
      </c>
      <c r="G16" s="57">
        <f t="shared" si="0"/>
        <v>0</v>
      </c>
      <c r="H16" s="55"/>
      <c r="I16" s="55"/>
      <c r="K16" s="55"/>
    </row>
    <row r="17" spans="1:11" x14ac:dyDescent="0.3">
      <c r="A17" s="15"/>
      <c r="B17">
        <v>9</v>
      </c>
      <c r="C17" s="22" t="s">
        <v>26</v>
      </c>
      <c r="D17" s="23" t="s">
        <v>27</v>
      </c>
      <c r="E17" s="24">
        <v>2.2400000000000002</v>
      </c>
      <c r="F17" s="56">
        <v>0</v>
      </c>
      <c r="G17" s="57">
        <f t="shared" si="0"/>
        <v>0</v>
      </c>
      <c r="H17" s="55"/>
      <c r="I17" s="55"/>
      <c r="K17" s="55"/>
    </row>
    <row r="18" spans="1:11" x14ac:dyDescent="0.3">
      <c r="A18" s="15"/>
      <c r="B18">
        <v>10</v>
      </c>
      <c r="C18" s="22" t="s">
        <v>28</v>
      </c>
      <c r="D18" s="23" t="s">
        <v>29</v>
      </c>
      <c r="E18" s="44">
        <v>3.3</v>
      </c>
      <c r="F18" s="56">
        <v>0</v>
      </c>
      <c r="G18" s="57">
        <f t="shared" si="0"/>
        <v>0</v>
      </c>
      <c r="H18" s="55"/>
      <c r="I18" s="55"/>
      <c r="K18" s="55"/>
    </row>
    <row r="19" spans="1:11" x14ac:dyDescent="0.3">
      <c r="A19" s="15"/>
      <c r="B19">
        <v>11</v>
      </c>
      <c r="C19" s="22" t="s">
        <v>30</v>
      </c>
      <c r="D19" s="23" t="s">
        <v>31</v>
      </c>
      <c r="E19" s="24">
        <v>6.6</v>
      </c>
      <c r="F19" s="56">
        <v>0</v>
      </c>
      <c r="G19" s="57">
        <f t="shared" si="0"/>
        <v>0</v>
      </c>
      <c r="H19" s="55"/>
      <c r="I19" s="55"/>
      <c r="K19" s="55"/>
    </row>
    <row r="20" spans="1:11" x14ac:dyDescent="0.3">
      <c r="A20" s="15"/>
      <c r="B20">
        <v>12</v>
      </c>
      <c r="C20" s="22" t="s">
        <v>32</v>
      </c>
      <c r="D20" s="23" t="s">
        <v>33</v>
      </c>
      <c r="E20" s="24">
        <v>4</v>
      </c>
      <c r="F20" s="56">
        <v>0</v>
      </c>
      <c r="G20" s="57">
        <f t="shared" si="0"/>
        <v>0</v>
      </c>
      <c r="H20" s="55"/>
      <c r="I20" s="55"/>
      <c r="K20" s="55"/>
    </row>
    <row r="21" spans="1:11" x14ac:dyDescent="0.3">
      <c r="A21" s="15"/>
      <c r="B21">
        <v>13</v>
      </c>
      <c r="C21" s="22" t="s">
        <v>34</v>
      </c>
      <c r="D21" s="23" t="s">
        <v>35</v>
      </c>
      <c r="E21" s="24">
        <v>6.24</v>
      </c>
      <c r="F21" s="56">
        <v>0</v>
      </c>
      <c r="G21" s="57">
        <f t="shared" si="0"/>
        <v>0</v>
      </c>
      <c r="H21" s="55"/>
      <c r="I21" s="55"/>
      <c r="K21" s="55"/>
    </row>
    <row r="22" spans="1:11" x14ac:dyDescent="0.3">
      <c r="A22" s="15"/>
      <c r="B22">
        <v>14</v>
      </c>
      <c r="C22" s="22" t="s">
        <v>36</v>
      </c>
      <c r="D22" s="23" t="s">
        <v>37</v>
      </c>
      <c r="E22" s="24">
        <v>1.1399999999999999</v>
      </c>
      <c r="F22" s="56">
        <v>0</v>
      </c>
      <c r="G22" s="57">
        <f t="shared" si="0"/>
        <v>0</v>
      </c>
      <c r="H22" s="55"/>
      <c r="I22" s="55"/>
      <c r="K22" s="55"/>
    </row>
    <row r="23" spans="1:11" x14ac:dyDescent="0.3">
      <c r="A23" s="15"/>
      <c r="B23">
        <v>15</v>
      </c>
      <c r="C23" s="22" t="s">
        <v>38</v>
      </c>
      <c r="D23" s="23" t="s">
        <v>39</v>
      </c>
      <c r="E23" s="24">
        <v>14.98</v>
      </c>
      <c r="F23" s="56">
        <v>0</v>
      </c>
      <c r="G23" s="57">
        <f t="shared" si="0"/>
        <v>0</v>
      </c>
      <c r="H23" s="55"/>
      <c r="I23" s="55"/>
      <c r="K23" s="55"/>
    </row>
    <row r="24" spans="1:11" x14ac:dyDescent="0.3">
      <c r="A24" s="15"/>
      <c r="B24">
        <v>16</v>
      </c>
      <c r="C24" s="22" t="s">
        <v>40</v>
      </c>
      <c r="D24" s="23" t="s">
        <v>41</v>
      </c>
      <c r="E24" s="44">
        <v>13.73</v>
      </c>
      <c r="F24" s="56">
        <v>0</v>
      </c>
      <c r="G24" s="57">
        <f t="shared" si="0"/>
        <v>0</v>
      </c>
      <c r="H24" s="55"/>
      <c r="I24" s="55"/>
      <c r="K24" s="55"/>
    </row>
    <row r="25" spans="1:11" x14ac:dyDescent="0.3">
      <c r="A25" s="15"/>
      <c r="B25">
        <v>17</v>
      </c>
      <c r="C25" s="25" t="s">
        <v>42</v>
      </c>
      <c r="D25" s="23" t="s">
        <v>43</v>
      </c>
      <c r="E25" s="24">
        <v>4.58</v>
      </c>
      <c r="F25" s="56">
        <v>0</v>
      </c>
      <c r="G25" s="57">
        <f t="shared" si="0"/>
        <v>0</v>
      </c>
      <c r="H25" s="55"/>
      <c r="I25" s="55"/>
      <c r="K25" s="55"/>
    </row>
    <row r="26" spans="1:11" x14ac:dyDescent="0.3">
      <c r="A26" s="15"/>
      <c r="B26">
        <v>18</v>
      </c>
      <c r="C26" s="25" t="s">
        <v>44</v>
      </c>
      <c r="D26" s="23" t="s">
        <v>45</v>
      </c>
      <c r="E26" s="24">
        <v>8</v>
      </c>
      <c r="F26" s="56">
        <v>0</v>
      </c>
      <c r="G26" s="57">
        <f t="shared" si="0"/>
        <v>0</v>
      </c>
      <c r="H26" s="55"/>
      <c r="I26" s="55"/>
      <c r="K26" s="55"/>
    </row>
    <row r="27" spans="1:11" x14ac:dyDescent="0.3">
      <c r="A27" s="15"/>
      <c r="B27">
        <v>19</v>
      </c>
      <c r="C27" s="22" t="s">
        <v>46</v>
      </c>
      <c r="D27" s="23" t="s">
        <v>47</v>
      </c>
      <c r="E27" s="24">
        <v>16.02</v>
      </c>
      <c r="F27" s="56">
        <v>0</v>
      </c>
      <c r="G27" s="57">
        <f t="shared" si="0"/>
        <v>0</v>
      </c>
      <c r="H27" s="55"/>
      <c r="I27" s="55"/>
      <c r="K27" s="55"/>
    </row>
    <row r="28" spans="1:11" x14ac:dyDescent="0.3">
      <c r="A28" s="15"/>
      <c r="B28">
        <v>20</v>
      </c>
      <c r="C28" s="26" t="s">
        <v>48</v>
      </c>
      <c r="D28" s="20" t="s">
        <v>43</v>
      </c>
      <c r="E28" s="21">
        <v>4.58</v>
      </c>
      <c r="F28" s="56">
        <v>0</v>
      </c>
      <c r="G28" s="57">
        <f t="shared" si="0"/>
        <v>0</v>
      </c>
      <c r="H28" s="55"/>
      <c r="I28" s="55"/>
      <c r="K28" s="55"/>
    </row>
    <row r="29" spans="1:11" x14ac:dyDescent="0.3">
      <c r="A29" s="15"/>
      <c r="B29">
        <v>21</v>
      </c>
      <c r="C29" s="25" t="s">
        <v>49</v>
      </c>
      <c r="D29" s="23" t="s">
        <v>198</v>
      </c>
      <c r="E29" s="24">
        <v>9.61</v>
      </c>
      <c r="F29" s="56">
        <v>0</v>
      </c>
      <c r="G29" s="57">
        <f t="shared" si="0"/>
        <v>0</v>
      </c>
      <c r="H29" s="55"/>
      <c r="I29" s="55"/>
      <c r="K29" s="55"/>
    </row>
    <row r="30" spans="1:11" x14ac:dyDescent="0.3">
      <c r="A30" s="15"/>
      <c r="B30">
        <v>22</v>
      </c>
      <c r="C30" s="25" t="s">
        <v>50</v>
      </c>
      <c r="D30" s="23" t="s">
        <v>51</v>
      </c>
      <c r="E30" s="24">
        <v>6.86</v>
      </c>
      <c r="F30" s="56">
        <v>0</v>
      </c>
      <c r="G30" s="57">
        <f t="shared" si="0"/>
        <v>0</v>
      </c>
      <c r="H30" s="55"/>
      <c r="I30" s="55"/>
      <c r="K30" s="55"/>
    </row>
    <row r="31" spans="1:11" x14ac:dyDescent="0.3">
      <c r="A31" s="15"/>
      <c r="B31">
        <v>23</v>
      </c>
      <c r="C31" s="22" t="s">
        <v>52</v>
      </c>
      <c r="D31" s="23" t="s">
        <v>199</v>
      </c>
      <c r="E31" s="24">
        <v>27.14</v>
      </c>
      <c r="F31" s="56">
        <v>0</v>
      </c>
      <c r="G31" s="57">
        <f t="shared" si="0"/>
        <v>0</v>
      </c>
      <c r="H31" s="55"/>
      <c r="I31" s="55"/>
      <c r="K31" s="55"/>
    </row>
    <row r="32" spans="1:11" x14ac:dyDescent="0.3">
      <c r="A32" s="15"/>
      <c r="B32">
        <v>24</v>
      </c>
      <c r="C32" s="25" t="s">
        <v>53</v>
      </c>
      <c r="D32" s="23" t="s">
        <v>54</v>
      </c>
      <c r="E32" s="24">
        <v>7.2</v>
      </c>
      <c r="F32" s="56">
        <v>0</v>
      </c>
      <c r="G32" s="57">
        <f t="shared" si="0"/>
        <v>0</v>
      </c>
      <c r="H32" s="55"/>
      <c r="I32" s="55"/>
      <c r="K32" s="55"/>
    </row>
    <row r="33" spans="1:11" x14ac:dyDescent="0.3">
      <c r="A33" s="15"/>
      <c r="B33">
        <v>25</v>
      </c>
      <c r="C33" s="25" t="s">
        <v>55</v>
      </c>
      <c r="D33" s="23" t="s">
        <v>56</v>
      </c>
      <c r="E33" s="24">
        <v>8.74</v>
      </c>
      <c r="F33" s="56">
        <v>0</v>
      </c>
      <c r="G33" s="57">
        <f t="shared" si="0"/>
        <v>0</v>
      </c>
      <c r="H33" s="55"/>
      <c r="I33" s="55"/>
      <c r="K33" s="55"/>
    </row>
    <row r="34" spans="1:11" x14ac:dyDescent="0.3">
      <c r="A34" s="15"/>
      <c r="B34">
        <v>26</v>
      </c>
      <c r="C34" s="22" t="s">
        <v>57</v>
      </c>
      <c r="D34" s="27" t="s">
        <v>58</v>
      </c>
      <c r="E34" s="24">
        <v>10.51</v>
      </c>
      <c r="F34" s="56">
        <v>0</v>
      </c>
      <c r="G34" s="57">
        <f t="shared" si="0"/>
        <v>0</v>
      </c>
      <c r="H34" s="55"/>
      <c r="I34" s="55"/>
      <c r="K34" s="55"/>
    </row>
    <row r="35" spans="1:11" x14ac:dyDescent="0.3">
      <c r="A35" s="15"/>
      <c r="B35">
        <v>27</v>
      </c>
      <c r="C35" s="22" t="s">
        <v>59</v>
      </c>
      <c r="D35" s="27" t="s">
        <v>60</v>
      </c>
      <c r="E35" s="24">
        <v>11.81</v>
      </c>
      <c r="F35" s="56">
        <v>0</v>
      </c>
      <c r="G35" s="57">
        <f t="shared" si="0"/>
        <v>0</v>
      </c>
      <c r="H35" s="55"/>
      <c r="I35" s="55"/>
      <c r="K35" s="55"/>
    </row>
    <row r="36" spans="1:11" x14ac:dyDescent="0.3">
      <c r="A36" s="15"/>
      <c r="B36">
        <v>28</v>
      </c>
      <c r="C36" s="22" t="s">
        <v>61</v>
      </c>
      <c r="D36" s="27" t="s">
        <v>62</v>
      </c>
      <c r="E36" s="24">
        <v>15.35</v>
      </c>
      <c r="F36" s="56">
        <v>0</v>
      </c>
      <c r="G36" s="57">
        <f t="shared" si="0"/>
        <v>0</v>
      </c>
      <c r="H36" s="55"/>
      <c r="I36" s="55"/>
      <c r="K36" s="55"/>
    </row>
    <row r="37" spans="1:11" x14ac:dyDescent="0.3">
      <c r="A37" s="15"/>
      <c r="B37">
        <v>29</v>
      </c>
      <c r="C37" s="22" t="s">
        <v>63</v>
      </c>
      <c r="D37" s="23" t="s">
        <v>64</v>
      </c>
      <c r="E37" s="24">
        <v>6.29</v>
      </c>
      <c r="F37" s="56">
        <v>0</v>
      </c>
      <c r="G37" s="57">
        <f t="shared" si="0"/>
        <v>0</v>
      </c>
      <c r="H37" s="55"/>
      <c r="I37" s="55"/>
      <c r="K37" s="55"/>
    </row>
    <row r="38" spans="1:11" x14ac:dyDescent="0.3">
      <c r="A38" s="15"/>
      <c r="B38">
        <v>30</v>
      </c>
      <c r="C38" s="22" t="s">
        <v>65</v>
      </c>
      <c r="D38" s="23" t="s">
        <v>66</v>
      </c>
      <c r="E38" s="24">
        <v>24.44</v>
      </c>
      <c r="F38" s="56">
        <v>0</v>
      </c>
      <c r="G38" s="57">
        <f t="shared" si="0"/>
        <v>0</v>
      </c>
      <c r="H38" s="55"/>
      <c r="I38" s="55"/>
      <c r="K38" s="55"/>
    </row>
    <row r="39" spans="1:11" x14ac:dyDescent="0.3">
      <c r="A39" s="15"/>
      <c r="B39">
        <v>31</v>
      </c>
      <c r="C39" s="22" t="s">
        <v>67</v>
      </c>
      <c r="D39" s="23" t="s">
        <v>68</v>
      </c>
      <c r="E39" s="24">
        <v>11.44</v>
      </c>
      <c r="F39" s="56">
        <v>0</v>
      </c>
      <c r="G39" s="57">
        <f t="shared" si="0"/>
        <v>0</v>
      </c>
      <c r="H39" s="55"/>
      <c r="I39" s="55"/>
      <c r="K39" s="55"/>
    </row>
    <row r="40" spans="1:11" x14ac:dyDescent="0.3">
      <c r="A40" s="15"/>
      <c r="B40">
        <v>32</v>
      </c>
      <c r="C40" s="22" t="s">
        <v>69</v>
      </c>
      <c r="D40" s="23" t="s">
        <v>70</v>
      </c>
      <c r="E40" s="24">
        <v>16.87</v>
      </c>
      <c r="F40" s="56">
        <v>0</v>
      </c>
      <c r="G40" s="57">
        <f t="shared" si="0"/>
        <v>0</v>
      </c>
      <c r="H40" s="55"/>
      <c r="I40" s="55"/>
      <c r="K40" s="55"/>
    </row>
    <row r="41" spans="1:11" x14ac:dyDescent="0.3">
      <c r="A41" s="15"/>
      <c r="B41">
        <v>33</v>
      </c>
      <c r="C41" s="22" t="s">
        <v>71</v>
      </c>
      <c r="D41" s="23" t="s">
        <v>72</v>
      </c>
      <c r="E41" s="24">
        <v>39.36</v>
      </c>
      <c r="F41" s="56">
        <v>0</v>
      </c>
      <c r="G41" s="57">
        <f t="shared" si="0"/>
        <v>0</v>
      </c>
      <c r="H41" s="55"/>
      <c r="I41" s="55"/>
      <c r="K41" s="55"/>
    </row>
    <row r="42" spans="1:11" x14ac:dyDescent="0.3">
      <c r="A42" s="15"/>
      <c r="B42">
        <v>34</v>
      </c>
      <c r="C42" s="25" t="s">
        <v>73</v>
      </c>
      <c r="D42" s="23" t="s">
        <v>20</v>
      </c>
      <c r="E42" s="24">
        <v>5.49</v>
      </c>
      <c r="F42" s="56">
        <v>0</v>
      </c>
      <c r="G42" s="57">
        <f t="shared" si="0"/>
        <v>0</v>
      </c>
      <c r="H42" s="55"/>
      <c r="I42" s="55"/>
      <c r="K42" s="55"/>
    </row>
    <row r="43" spans="1:11" x14ac:dyDescent="0.3">
      <c r="A43" s="15"/>
      <c r="B43">
        <v>35</v>
      </c>
      <c r="C43" s="25" t="s">
        <v>74</v>
      </c>
      <c r="D43" s="23" t="s">
        <v>75</v>
      </c>
      <c r="E43" s="24">
        <v>4.58</v>
      </c>
      <c r="F43" s="56">
        <v>0</v>
      </c>
      <c r="G43" s="57">
        <f t="shared" si="0"/>
        <v>0</v>
      </c>
      <c r="H43" s="55"/>
      <c r="I43" s="55"/>
      <c r="K43" s="55"/>
    </row>
    <row r="44" spans="1:11" x14ac:dyDescent="0.3">
      <c r="A44" s="15"/>
      <c r="B44">
        <v>36</v>
      </c>
      <c r="C44" s="22" t="s">
        <v>76</v>
      </c>
      <c r="D44" s="23" t="s">
        <v>77</v>
      </c>
      <c r="E44" s="24">
        <v>16.329999999999998</v>
      </c>
      <c r="F44" s="56">
        <v>0</v>
      </c>
      <c r="G44" s="57">
        <f t="shared" si="0"/>
        <v>0</v>
      </c>
      <c r="H44" s="55"/>
      <c r="I44" s="55"/>
      <c r="K44" s="55"/>
    </row>
    <row r="45" spans="1:11" x14ac:dyDescent="0.3">
      <c r="A45" s="15"/>
      <c r="B45">
        <v>37</v>
      </c>
      <c r="C45" s="22" t="s">
        <v>78</v>
      </c>
      <c r="D45" s="23" t="s">
        <v>79</v>
      </c>
      <c r="E45" s="24">
        <v>17.16</v>
      </c>
      <c r="F45" s="56">
        <v>0</v>
      </c>
      <c r="G45" s="57">
        <f t="shared" si="0"/>
        <v>0</v>
      </c>
      <c r="H45" s="55"/>
      <c r="I45" s="55"/>
      <c r="K45" s="55"/>
    </row>
    <row r="46" spans="1:11" x14ac:dyDescent="0.3">
      <c r="A46" s="15"/>
      <c r="B46">
        <v>38</v>
      </c>
      <c r="C46" s="28" t="s">
        <v>80</v>
      </c>
      <c r="D46" s="29" t="s">
        <v>81</v>
      </c>
      <c r="E46" s="30">
        <v>12.27</v>
      </c>
      <c r="F46" s="56">
        <v>0</v>
      </c>
      <c r="G46" s="57">
        <f t="shared" si="0"/>
        <v>0</v>
      </c>
      <c r="H46" s="55"/>
      <c r="I46" s="55"/>
      <c r="K46" s="55"/>
    </row>
    <row r="47" spans="1:11" ht="15" thickBot="1" x14ac:dyDescent="0.35">
      <c r="A47" s="15"/>
      <c r="B47">
        <v>39</v>
      </c>
      <c r="C47" s="31" t="s">
        <v>82</v>
      </c>
      <c r="D47" s="32" t="s">
        <v>83</v>
      </c>
      <c r="E47" s="33">
        <v>6.18</v>
      </c>
      <c r="F47" s="59">
        <v>0</v>
      </c>
      <c r="G47" s="60">
        <f t="shared" ref="G47" si="1">E47*F47</f>
        <v>0</v>
      </c>
      <c r="H47" s="55"/>
      <c r="I47" s="55"/>
      <c r="K47" s="55"/>
    </row>
    <row r="48" spans="1:11" ht="15" thickBot="1" x14ac:dyDescent="0.35">
      <c r="A48" s="15"/>
      <c r="B48">
        <v>40</v>
      </c>
      <c r="C48" s="31" t="s">
        <v>235</v>
      </c>
      <c r="D48" s="32" t="s">
        <v>236</v>
      </c>
      <c r="E48" s="33">
        <v>0.06</v>
      </c>
      <c r="F48" s="59">
        <v>0</v>
      </c>
      <c r="G48" s="60">
        <f t="shared" si="0"/>
        <v>0</v>
      </c>
      <c r="H48" s="55"/>
      <c r="I48" s="55"/>
      <c r="K48" s="55"/>
    </row>
    <row r="49" spans="1:11" ht="18" thickBot="1" x14ac:dyDescent="0.35">
      <c r="A49" s="15"/>
      <c r="C49" s="86" t="s">
        <v>84</v>
      </c>
      <c r="D49" s="87"/>
      <c r="E49" s="87"/>
      <c r="F49" s="70"/>
      <c r="G49" s="72"/>
      <c r="H49" s="55"/>
      <c r="I49" s="55"/>
      <c r="K49" s="55"/>
    </row>
    <row r="50" spans="1:11" x14ac:dyDescent="0.3">
      <c r="A50" s="15"/>
      <c r="B50">
        <v>1</v>
      </c>
      <c r="C50" s="19" t="s">
        <v>85</v>
      </c>
      <c r="D50" s="20" t="s">
        <v>210</v>
      </c>
      <c r="E50" s="39">
        <v>2.7</v>
      </c>
      <c r="F50" s="56">
        <v>0</v>
      </c>
      <c r="G50" s="57">
        <f t="shared" ref="G50:G74" si="2">E50*F50</f>
        <v>0</v>
      </c>
      <c r="H50" s="55"/>
      <c r="I50" s="55"/>
      <c r="K50" s="55"/>
    </row>
    <row r="51" spans="1:11" x14ac:dyDescent="0.3">
      <c r="A51" s="15"/>
      <c r="B51">
        <v>2</v>
      </c>
      <c r="C51" s="42" t="s">
        <v>218</v>
      </c>
      <c r="D51" s="20" t="s">
        <v>86</v>
      </c>
      <c r="E51" s="39">
        <v>8.74</v>
      </c>
      <c r="F51" s="56">
        <v>0</v>
      </c>
      <c r="G51" s="57">
        <f t="shared" si="2"/>
        <v>0</v>
      </c>
      <c r="H51" s="55"/>
      <c r="I51" s="55"/>
      <c r="K51" s="55"/>
    </row>
    <row r="52" spans="1:11" x14ac:dyDescent="0.3">
      <c r="A52" s="15"/>
      <c r="B52">
        <v>3</v>
      </c>
      <c r="C52" s="19" t="s">
        <v>87</v>
      </c>
      <c r="D52" s="20" t="s">
        <v>88</v>
      </c>
      <c r="E52" s="21">
        <v>1.21</v>
      </c>
      <c r="F52" s="56">
        <v>0</v>
      </c>
      <c r="G52" s="57">
        <f t="shared" si="2"/>
        <v>0</v>
      </c>
      <c r="H52" s="55"/>
      <c r="I52" s="55"/>
      <c r="K52" s="55"/>
    </row>
    <row r="53" spans="1:11" x14ac:dyDescent="0.3">
      <c r="A53" s="15"/>
      <c r="B53">
        <v>4</v>
      </c>
      <c r="C53" s="19" t="s">
        <v>89</v>
      </c>
      <c r="D53" s="20" t="s">
        <v>90</v>
      </c>
      <c r="E53" s="21">
        <v>10.39</v>
      </c>
      <c r="F53" s="56">
        <v>0</v>
      </c>
      <c r="G53" s="57">
        <f t="shared" si="2"/>
        <v>0</v>
      </c>
      <c r="H53" s="55"/>
      <c r="I53" s="55"/>
      <c r="K53" s="55"/>
    </row>
    <row r="54" spans="1:11" x14ac:dyDescent="0.3">
      <c r="A54" s="15"/>
      <c r="B54">
        <v>5</v>
      </c>
      <c r="C54" s="19" t="s">
        <v>91</v>
      </c>
      <c r="D54" s="20" t="s">
        <v>90</v>
      </c>
      <c r="E54" s="21">
        <v>10.39</v>
      </c>
      <c r="F54" s="56">
        <v>0</v>
      </c>
      <c r="G54" s="57">
        <f t="shared" si="2"/>
        <v>0</v>
      </c>
      <c r="H54" s="55"/>
      <c r="I54" s="55"/>
      <c r="K54" s="55"/>
    </row>
    <row r="55" spans="1:11" x14ac:dyDescent="0.3">
      <c r="A55" s="15"/>
      <c r="B55">
        <v>6</v>
      </c>
      <c r="C55" s="19" t="s">
        <v>92</v>
      </c>
      <c r="D55" s="20" t="s">
        <v>93</v>
      </c>
      <c r="E55" s="21">
        <v>1.25</v>
      </c>
      <c r="F55" s="56">
        <v>0</v>
      </c>
      <c r="G55" s="57">
        <f t="shared" si="2"/>
        <v>0</v>
      </c>
      <c r="H55" s="55"/>
      <c r="I55" s="55"/>
      <c r="K55" s="55"/>
    </row>
    <row r="56" spans="1:11" x14ac:dyDescent="0.3">
      <c r="A56" s="15"/>
      <c r="B56">
        <v>7</v>
      </c>
      <c r="C56" s="19" t="s">
        <v>94</v>
      </c>
      <c r="D56" s="20" t="s">
        <v>95</v>
      </c>
      <c r="E56" s="21">
        <v>1.25</v>
      </c>
      <c r="F56" s="56">
        <v>0</v>
      </c>
      <c r="G56" s="57">
        <f t="shared" si="2"/>
        <v>0</v>
      </c>
      <c r="H56" s="55"/>
      <c r="I56" s="55"/>
      <c r="K56" s="55"/>
    </row>
    <row r="57" spans="1:11" x14ac:dyDescent="0.3">
      <c r="A57" s="15"/>
      <c r="B57">
        <v>8</v>
      </c>
      <c r="C57" s="19" t="s">
        <v>96</v>
      </c>
      <c r="D57" s="20" t="s">
        <v>97</v>
      </c>
      <c r="E57" s="21">
        <v>1.1399999999999999</v>
      </c>
      <c r="F57" s="56">
        <v>0</v>
      </c>
      <c r="G57" s="57">
        <f t="shared" si="2"/>
        <v>0</v>
      </c>
      <c r="H57" s="55"/>
      <c r="I57" s="55"/>
      <c r="K57" s="55"/>
    </row>
    <row r="58" spans="1:11" x14ac:dyDescent="0.3">
      <c r="A58" s="15"/>
      <c r="B58">
        <v>9</v>
      </c>
      <c r="C58" s="26" t="s">
        <v>98</v>
      </c>
      <c r="D58" s="20" t="s">
        <v>95</v>
      </c>
      <c r="E58" s="80">
        <v>28</v>
      </c>
      <c r="F58" s="56">
        <v>0</v>
      </c>
      <c r="G58" s="57">
        <f t="shared" si="2"/>
        <v>0</v>
      </c>
      <c r="H58" s="55"/>
      <c r="I58" s="55"/>
      <c r="K58" s="55"/>
    </row>
    <row r="59" spans="1:11" x14ac:dyDescent="0.3">
      <c r="A59" s="15"/>
      <c r="B59">
        <v>10</v>
      </c>
      <c r="C59" s="19" t="s">
        <v>99</v>
      </c>
      <c r="D59" s="20" t="s">
        <v>100</v>
      </c>
      <c r="E59" s="21">
        <v>10.93</v>
      </c>
      <c r="F59" s="56">
        <v>0</v>
      </c>
      <c r="G59" s="57">
        <f t="shared" si="2"/>
        <v>0</v>
      </c>
      <c r="H59" s="55"/>
      <c r="I59" s="55"/>
      <c r="K59" s="55"/>
    </row>
    <row r="60" spans="1:11" x14ac:dyDescent="0.3">
      <c r="A60" s="15"/>
      <c r="B60">
        <v>11</v>
      </c>
      <c r="C60" s="19" t="s">
        <v>101</v>
      </c>
      <c r="D60" s="20" t="s">
        <v>43</v>
      </c>
      <c r="E60" s="21">
        <v>1.21</v>
      </c>
      <c r="F60" s="56">
        <v>0</v>
      </c>
      <c r="G60" s="57">
        <f t="shared" si="2"/>
        <v>0</v>
      </c>
      <c r="H60" s="55"/>
      <c r="I60" s="55"/>
      <c r="K60" s="55"/>
    </row>
    <row r="61" spans="1:11" x14ac:dyDescent="0.3">
      <c r="A61" s="15"/>
      <c r="B61">
        <v>12</v>
      </c>
      <c r="C61" s="19" t="s">
        <v>102</v>
      </c>
      <c r="D61" s="20" t="s">
        <v>43</v>
      </c>
      <c r="E61" s="21">
        <v>1.21</v>
      </c>
      <c r="F61" s="56">
        <v>0</v>
      </c>
      <c r="G61" s="57">
        <f t="shared" si="2"/>
        <v>0</v>
      </c>
      <c r="H61" s="55"/>
      <c r="I61" s="55"/>
      <c r="K61" s="55"/>
    </row>
    <row r="62" spans="1:11" x14ac:dyDescent="0.3">
      <c r="A62" s="15"/>
      <c r="B62">
        <v>13</v>
      </c>
      <c r="C62" s="19" t="s">
        <v>103</v>
      </c>
      <c r="D62" s="20" t="s">
        <v>93</v>
      </c>
      <c r="E62" s="21">
        <v>1.29</v>
      </c>
      <c r="F62" s="56">
        <v>0</v>
      </c>
      <c r="G62" s="57">
        <f t="shared" si="2"/>
        <v>0</v>
      </c>
      <c r="H62" s="55"/>
      <c r="I62" s="55"/>
      <c r="K62" s="55"/>
    </row>
    <row r="63" spans="1:11" x14ac:dyDescent="0.3">
      <c r="A63" s="15"/>
      <c r="B63">
        <v>14</v>
      </c>
      <c r="C63" s="19" t="s">
        <v>104</v>
      </c>
      <c r="D63" s="20" t="s">
        <v>88</v>
      </c>
      <c r="E63" s="21">
        <v>0.99</v>
      </c>
      <c r="F63" s="56">
        <v>0</v>
      </c>
      <c r="G63" s="57">
        <f t="shared" si="2"/>
        <v>0</v>
      </c>
      <c r="H63" s="55"/>
      <c r="I63" s="55"/>
      <c r="K63" s="55"/>
    </row>
    <row r="64" spans="1:11" x14ac:dyDescent="0.3">
      <c r="A64" s="15"/>
      <c r="B64">
        <v>15</v>
      </c>
      <c r="C64" s="19" t="s">
        <v>105</v>
      </c>
      <c r="D64" s="20" t="s">
        <v>106</v>
      </c>
      <c r="E64" s="21">
        <v>65</v>
      </c>
      <c r="F64" s="56">
        <v>0</v>
      </c>
      <c r="G64" s="57">
        <f t="shared" si="2"/>
        <v>0</v>
      </c>
      <c r="H64" s="55"/>
      <c r="I64" s="55"/>
      <c r="K64" s="55"/>
    </row>
    <row r="65" spans="1:11" x14ac:dyDescent="0.3">
      <c r="A65" s="15"/>
      <c r="B65">
        <v>16</v>
      </c>
      <c r="C65" s="19" t="s">
        <v>107</v>
      </c>
      <c r="D65" s="20" t="s">
        <v>108</v>
      </c>
      <c r="E65" s="21">
        <v>1.54</v>
      </c>
      <c r="F65" s="56">
        <v>0</v>
      </c>
      <c r="G65" s="57">
        <f t="shared" si="2"/>
        <v>0</v>
      </c>
      <c r="H65" s="55"/>
      <c r="I65" s="55"/>
      <c r="K65" s="55"/>
    </row>
    <row r="66" spans="1:11" x14ac:dyDescent="0.3">
      <c r="A66" s="15"/>
      <c r="B66">
        <v>17</v>
      </c>
      <c r="C66" s="19" t="s">
        <v>109</v>
      </c>
      <c r="D66" s="20" t="s">
        <v>110</v>
      </c>
      <c r="E66" s="21">
        <v>1.51</v>
      </c>
      <c r="F66" s="56">
        <v>0</v>
      </c>
      <c r="G66" s="57">
        <f t="shared" si="2"/>
        <v>0</v>
      </c>
      <c r="H66" s="55"/>
      <c r="I66" s="55"/>
      <c r="K66" s="55"/>
    </row>
    <row r="67" spans="1:11" x14ac:dyDescent="0.3">
      <c r="A67" s="15"/>
      <c r="B67">
        <v>18</v>
      </c>
      <c r="C67" s="19" t="s">
        <v>111</v>
      </c>
      <c r="D67" s="20" t="s">
        <v>112</v>
      </c>
      <c r="E67" s="21">
        <v>1.25</v>
      </c>
      <c r="F67" s="56">
        <v>0</v>
      </c>
      <c r="G67" s="57">
        <f t="shared" si="2"/>
        <v>0</v>
      </c>
      <c r="H67" s="55"/>
      <c r="I67" s="55"/>
      <c r="K67" s="55"/>
    </row>
    <row r="68" spans="1:11" x14ac:dyDescent="0.3">
      <c r="A68" s="15"/>
      <c r="B68">
        <v>19</v>
      </c>
      <c r="C68" s="19" t="s">
        <v>113</v>
      </c>
      <c r="D68" s="20" t="s">
        <v>43</v>
      </c>
      <c r="E68" s="21">
        <v>0.66</v>
      </c>
      <c r="F68" s="56">
        <v>0</v>
      </c>
      <c r="G68" s="57">
        <f t="shared" si="2"/>
        <v>0</v>
      </c>
      <c r="H68" s="55"/>
      <c r="I68" s="55"/>
      <c r="K68" s="55"/>
    </row>
    <row r="69" spans="1:11" ht="15" thickBot="1" x14ac:dyDescent="0.35">
      <c r="A69" s="15"/>
      <c r="B69">
        <v>20</v>
      </c>
      <c r="C69" s="19" t="s">
        <v>114</v>
      </c>
      <c r="D69" s="20" t="s">
        <v>115</v>
      </c>
      <c r="E69" s="21">
        <v>1.35</v>
      </c>
      <c r="F69" s="59">
        <v>0</v>
      </c>
      <c r="G69" s="60">
        <f t="shared" si="2"/>
        <v>0</v>
      </c>
      <c r="H69" s="55"/>
      <c r="I69" s="55"/>
      <c r="K69" s="55"/>
    </row>
    <row r="70" spans="1:11" ht="18" thickBot="1" x14ac:dyDescent="0.35">
      <c r="A70" s="15"/>
      <c r="C70" s="83" t="s">
        <v>116</v>
      </c>
      <c r="D70" s="84"/>
      <c r="E70" s="84"/>
      <c r="F70" s="70"/>
      <c r="G70" s="71"/>
      <c r="H70" s="55"/>
      <c r="I70" s="55"/>
      <c r="K70" s="55"/>
    </row>
    <row r="71" spans="1:11" x14ac:dyDescent="0.3">
      <c r="A71" s="15"/>
      <c r="B71">
        <v>1</v>
      </c>
      <c r="C71" s="16" t="s">
        <v>117</v>
      </c>
      <c r="D71" s="17" t="s">
        <v>118</v>
      </c>
      <c r="E71" s="18">
        <v>3.85</v>
      </c>
      <c r="F71" s="56">
        <v>0</v>
      </c>
      <c r="G71" s="57">
        <f t="shared" si="2"/>
        <v>0</v>
      </c>
      <c r="H71" s="55"/>
      <c r="I71" s="55"/>
      <c r="K71" s="55"/>
    </row>
    <row r="72" spans="1:11" x14ac:dyDescent="0.3">
      <c r="A72" s="15"/>
      <c r="B72">
        <v>2</v>
      </c>
      <c r="C72" s="19" t="s">
        <v>119</v>
      </c>
      <c r="D72" s="20" t="s">
        <v>209</v>
      </c>
      <c r="E72" s="21">
        <v>3.07</v>
      </c>
      <c r="F72" s="56">
        <v>0</v>
      </c>
      <c r="G72" s="57">
        <f t="shared" si="2"/>
        <v>0</v>
      </c>
      <c r="H72" s="55"/>
      <c r="I72" s="55"/>
      <c r="K72" s="55"/>
    </row>
    <row r="73" spans="1:11" x14ac:dyDescent="0.3">
      <c r="A73" s="15"/>
      <c r="B73">
        <v>3</v>
      </c>
      <c r="C73" s="22" t="s">
        <v>120</v>
      </c>
      <c r="D73" s="23" t="s">
        <v>121</v>
      </c>
      <c r="E73" s="24">
        <v>2.34</v>
      </c>
      <c r="F73" s="56">
        <v>0</v>
      </c>
      <c r="G73" s="57">
        <f t="shared" si="2"/>
        <v>0</v>
      </c>
      <c r="H73" s="55"/>
      <c r="I73" s="55"/>
      <c r="K73" s="55"/>
    </row>
    <row r="74" spans="1:11" x14ac:dyDescent="0.3">
      <c r="A74" s="15"/>
      <c r="B74">
        <v>4</v>
      </c>
      <c r="C74" s="22" t="s">
        <v>122</v>
      </c>
      <c r="D74" s="23" t="s">
        <v>207</v>
      </c>
      <c r="E74" s="24">
        <v>9</v>
      </c>
      <c r="F74" s="56">
        <v>0</v>
      </c>
      <c r="G74" s="57">
        <f t="shared" si="2"/>
        <v>0</v>
      </c>
      <c r="H74" s="55"/>
      <c r="I74" s="55"/>
      <c r="K74" s="55"/>
    </row>
    <row r="75" spans="1:11" x14ac:dyDescent="0.3">
      <c r="A75" s="15"/>
      <c r="B75">
        <v>5</v>
      </c>
      <c r="C75" s="22" t="s">
        <v>217</v>
      </c>
      <c r="D75" s="23" t="s">
        <v>216</v>
      </c>
      <c r="E75" s="24">
        <v>5.61</v>
      </c>
      <c r="F75" s="66">
        <v>0</v>
      </c>
      <c r="G75" s="73">
        <f t="shared" ref="G75:G120" si="3">E75*F75</f>
        <v>0</v>
      </c>
      <c r="H75" s="55"/>
      <c r="I75" s="55"/>
      <c r="K75" s="55"/>
    </row>
    <row r="76" spans="1:11" x14ac:dyDescent="0.3">
      <c r="A76" s="15"/>
      <c r="B76">
        <v>6</v>
      </c>
      <c r="C76" s="22" t="s">
        <v>123</v>
      </c>
      <c r="D76" s="23" t="s">
        <v>124</v>
      </c>
      <c r="E76" s="24">
        <v>0.52</v>
      </c>
      <c r="F76" s="61">
        <v>0</v>
      </c>
      <c r="G76" s="57">
        <f t="shared" si="3"/>
        <v>0</v>
      </c>
      <c r="H76" s="55"/>
      <c r="I76" s="55"/>
      <c r="K76" s="55"/>
    </row>
    <row r="77" spans="1:11" x14ac:dyDescent="0.3">
      <c r="A77" s="15"/>
      <c r="B77">
        <v>7</v>
      </c>
      <c r="C77" s="22" t="s">
        <v>219</v>
      </c>
      <c r="D77" s="23" t="s">
        <v>220</v>
      </c>
      <c r="E77" s="24">
        <v>0.5</v>
      </c>
      <c r="F77" s="62">
        <v>0</v>
      </c>
      <c r="G77" s="63">
        <f t="shared" si="3"/>
        <v>0</v>
      </c>
      <c r="H77" s="55"/>
      <c r="I77" s="55"/>
      <c r="K77" s="55"/>
    </row>
    <row r="78" spans="1:11" x14ac:dyDescent="0.3">
      <c r="A78" s="15"/>
      <c r="B78">
        <v>8</v>
      </c>
      <c r="C78" s="22" t="s">
        <v>125</v>
      </c>
      <c r="D78" s="23" t="s">
        <v>124</v>
      </c>
      <c r="E78" s="24">
        <v>0.5</v>
      </c>
      <c r="F78" s="62">
        <v>0</v>
      </c>
      <c r="G78" s="63">
        <f t="shared" si="3"/>
        <v>0</v>
      </c>
      <c r="H78" s="55"/>
      <c r="I78" s="55"/>
      <c r="K78" s="55"/>
    </row>
    <row r="79" spans="1:11" x14ac:dyDescent="0.3">
      <c r="A79" s="15"/>
      <c r="B79">
        <v>9</v>
      </c>
      <c r="C79" s="22" t="s">
        <v>126</v>
      </c>
      <c r="D79" s="23" t="s">
        <v>195</v>
      </c>
      <c r="E79" s="24">
        <v>1.38</v>
      </c>
      <c r="F79" s="62">
        <v>0</v>
      </c>
      <c r="G79" s="63">
        <f t="shared" si="3"/>
        <v>0</v>
      </c>
      <c r="H79" s="55"/>
      <c r="I79" s="55"/>
      <c r="K79" s="55"/>
    </row>
    <row r="80" spans="1:11" x14ac:dyDescent="0.3">
      <c r="A80" s="15"/>
      <c r="B80">
        <v>10</v>
      </c>
      <c r="C80" s="22" t="s">
        <v>126</v>
      </c>
      <c r="D80" s="23" t="s">
        <v>127</v>
      </c>
      <c r="E80" s="24">
        <v>1.72</v>
      </c>
      <c r="F80" s="62">
        <v>0</v>
      </c>
      <c r="G80" s="63">
        <f t="shared" si="3"/>
        <v>0</v>
      </c>
      <c r="H80" s="55"/>
      <c r="I80" s="55"/>
      <c r="K80" s="55"/>
    </row>
    <row r="81" spans="1:11" x14ac:dyDescent="0.3">
      <c r="A81" s="15"/>
      <c r="B81">
        <v>11</v>
      </c>
      <c r="C81" s="34" t="s">
        <v>128</v>
      </c>
      <c r="D81" s="29" t="s">
        <v>129</v>
      </c>
      <c r="E81" s="24">
        <v>2.66</v>
      </c>
      <c r="F81" s="62">
        <v>0</v>
      </c>
      <c r="G81" s="63">
        <f t="shared" si="3"/>
        <v>0</v>
      </c>
      <c r="H81" s="55"/>
      <c r="I81" s="55"/>
      <c r="K81" s="55"/>
    </row>
    <row r="82" spans="1:11" x14ac:dyDescent="0.3">
      <c r="A82" s="15"/>
      <c r="B82">
        <v>12</v>
      </c>
      <c r="C82" s="34" t="s">
        <v>130</v>
      </c>
      <c r="D82" s="29" t="s">
        <v>131</v>
      </c>
      <c r="E82" s="24">
        <v>1.54</v>
      </c>
      <c r="F82" s="62">
        <v>0</v>
      </c>
      <c r="G82" s="63">
        <f t="shared" si="3"/>
        <v>0</v>
      </c>
      <c r="H82" s="55"/>
      <c r="I82" s="55"/>
      <c r="K82" s="55"/>
    </row>
    <row r="83" spans="1:11" x14ac:dyDescent="0.3">
      <c r="A83" s="15"/>
      <c r="B83">
        <v>13</v>
      </c>
      <c r="C83" s="34" t="s">
        <v>132</v>
      </c>
      <c r="D83" s="29" t="s">
        <v>133</v>
      </c>
      <c r="E83" s="24">
        <v>0.47</v>
      </c>
      <c r="F83" s="62">
        <v>0</v>
      </c>
      <c r="G83" s="63">
        <f t="shared" si="3"/>
        <v>0</v>
      </c>
      <c r="H83" s="55"/>
      <c r="I83" s="55"/>
      <c r="K83" s="55"/>
    </row>
    <row r="84" spans="1:11" x14ac:dyDescent="0.3">
      <c r="A84" s="15"/>
      <c r="B84">
        <v>14</v>
      </c>
      <c r="C84" s="34" t="s">
        <v>134</v>
      </c>
      <c r="D84" s="29" t="s">
        <v>196</v>
      </c>
      <c r="E84" s="24">
        <v>0.74</v>
      </c>
      <c r="F84" s="62">
        <v>0</v>
      </c>
      <c r="G84" s="63">
        <f t="shared" si="3"/>
        <v>0</v>
      </c>
      <c r="H84" s="55"/>
      <c r="I84" s="55"/>
      <c r="K84" s="55"/>
    </row>
    <row r="85" spans="1:11" x14ac:dyDescent="0.3">
      <c r="A85" s="15"/>
      <c r="B85">
        <v>15</v>
      </c>
      <c r="C85" s="34" t="s">
        <v>134</v>
      </c>
      <c r="D85" s="29" t="s">
        <v>135</v>
      </c>
      <c r="E85" s="24">
        <v>1.27</v>
      </c>
      <c r="F85" s="62">
        <v>0</v>
      </c>
      <c r="G85" s="63">
        <f t="shared" si="3"/>
        <v>0</v>
      </c>
      <c r="H85" s="55"/>
      <c r="I85" s="55"/>
      <c r="K85" s="55"/>
    </row>
    <row r="86" spans="1:11" x14ac:dyDescent="0.3">
      <c r="A86" s="15"/>
      <c r="B86">
        <v>16</v>
      </c>
      <c r="C86" s="34" t="s">
        <v>136</v>
      </c>
      <c r="D86" s="29" t="s">
        <v>197</v>
      </c>
      <c r="E86" s="24">
        <v>0.85</v>
      </c>
      <c r="F86" s="62">
        <v>0</v>
      </c>
      <c r="G86" s="63">
        <f t="shared" si="3"/>
        <v>0</v>
      </c>
      <c r="H86" s="55"/>
      <c r="I86" s="55"/>
      <c r="K86" s="55"/>
    </row>
    <row r="87" spans="1:11" x14ac:dyDescent="0.3">
      <c r="A87" s="15"/>
      <c r="B87">
        <v>17</v>
      </c>
      <c r="C87" s="34" t="s">
        <v>136</v>
      </c>
      <c r="D87" s="29" t="s">
        <v>137</v>
      </c>
      <c r="E87" s="24">
        <v>1.49</v>
      </c>
      <c r="F87" s="62">
        <v>0</v>
      </c>
      <c r="G87" s="63">
        <f t="shared" si="3"/>
        <v>0</v>
      </c>
      <c r="H87" s="55"/>
      <c r="I87" s="55"/>
      <c r="K87" s="55"/>
    </row>
    <row r="88" spans="1:11" x14ac:dyDescent="0.3">
      <c r="A88" s="15"/>
      <c r="B88">
        <v>18</v>
      </c>
      <c r="C88" s="34" t="s">
        <v>215</v>
      </c>
      <c r="D88" s="29" t="s">
        <v>240</v>
      </c>
      <c r="E88" s="24">
        <v>1.07</v>
      </c>
      <c r="F88" s="62">
        <v>0</v>
      </c>
      <c r="G88" s="63">
        <f t="shared" si="3"/>
        <v>0</v>
      </c>
      <c r="H88" s="55"/>
      <c r="I88" s="55"/>
      <c r="K88" s="55"/>
    </row>
    <row r="89" spans="1:11" x14ac:dyDescent="0.3">
      <c r="A89" s="15"/>
      <c r="B89">
        <v>19</v>
      </c>
      <c r="C89" s="34" t="s">
        <v>138</v>
      </c>
      <c r="D89" s="29" t="s">
        <v>208</v>
      </c>
      <c r="E89" s="24">
        <v>0.64</v>
      </c>
      <c r="F89" s="62">
        <v>0</v>
      </c>
      <c r="G89" s="63">
        <f t="shared" si="3"/>
        <v>0</v>
      </c>
      <c r="H89" s="55"/>
      <c r="I89" s="55"/>
      <c r="K89" s="55"/>
    </row>
    <row r="90" spans="1:11" x14ac:dyDescent="0.3">
      <c r="A90" s="15"/>
      <c r="B90">
        <v>20</v>
      </c>
      <c r="C90" s="34" t="s">
        <v>139</v>
      </c>
      <c r="D90" s="29" t="s">
        <v>140</v>
      </c>
      <c r="E90" s="24">
        <v>5.2</v>
      </c>
      <c r="F90" s="62">
        <v>0</v>
      </c>
      <c r="G90" s="63">
        <f t="shared" si="3"/>
        <v>0</v>
      </c>
      <c r="H90" s="55"/>
      <c r="I90" s="55"/>
      <c r="K90" s="55"/>
    </row>
    <row r="91" spans="1:11" x14ac:dyDescent="0.3">
      <c r="A91" s="15"/>
      <c r="B91">
        <v>21</v>
      </c>
      <c r="C91" s="34" t="s">
        <v>139</v>
      </c>
      <c r="D91" s="29" t="s">
        <v>141</v>
      </c>
      <c r="E91" s="30">
        <v>6.03</v>
      </c>
      <c r="F91" s="62">
        <v>0</v>
      </c>
      <c r="G91" s="63">
        <f t="shared" si="3"/>
        <v>0</v>
      </c>
      <c r="H91" s="55"/>
      <c r="I91" s="55"/>
      <c r="K91" s="55"/>
    </row>
    <row r="92" spans="1:11" x14ac:dyDescent="0.3">
      <c r="A92" s="15"/>
      <c r="B92">
        <v>22</v>
      </c>
      <c r="C92" s="34" t="s">
        <v>142</v>
      </c>
      <c r="D92" s="29" t="s">
        <v>143</v>
      </c>
      <c r="E92" s="30">
        <v>1.1399999999999999</v>
      </c>
      <c r="F92" s="62">
        <v>0</v>
      </c>
      <c r="G92" s="63">
        <f t="shared" si="3"/>
        <v>0</v>
      </c>
      <c r="H92" s="55"/>
      <c r="I92" s="55"/>
      <c r="K92" s="55"/>
    </row>
    <row r="93" spans="1:11" x14ac:dyDescent="0.3">
      <c r="A93" s="15"/>
      <c r="B93">
        <v>23</v>
      </c>
      <c r="C93" s="34" t="s">
        <v>144</v>
      </c>
      <c r="D93" s="29" t="s">
        <v>145</v>
      </c>
      <c r="E93" s="30">
        <v>2.1800000000000002</v>
      </c>
      <c r="F93" s="62">
        <v>0</v>
      </c>
      <c r="G93" s="63">
        <f t="shared" si="3"/>
        <v>0</v>
      </c>
      <c r="H93" s="55"/>
      <c r="I93" s="55"/>
      <c r="K93" s="55"/>
    </row>
    <row r="94" spans="1:11" x14ac:dyDescent="0.3">
      <c r="A94" s="15"/>
      <c r="B94">
        <v>24</v>
      </c>
      <c r="C94" s="34" t="s">
        <v>146</v>
      </c>
      <c r="D94" s="29" t="s">
        <v>147</v>
      </c>
      <c r="E94" s="30">
        <v>2.82</v>
      </c>
      <c r="F94" s="62">
        <v>0</v>
      </c>
      <c r="G94" s="63">
        <f t="shared" si="3"/>
        <v>0</v>
      </c>
      <c r="H94" s="55"/>
      <c r="I94" s="55"/>
      <c r="K94" s="55"/>
    </row>
    <row r="95" spans="1:11" x14ac:dyDescent="0.3">
      <c r="A95" s="15"/>
      <c r="B95">
        <v>25</v>
      </c>
      <c r="C95" s="34" t="s">
        <v>148</v>
      </c>
      <c r="D95" s="29" t="s">
        <v>149</v>
      </c>
      <c r="E95" s="30">
        <v>1.5</v>
      </c>
      <c r="F95" s="62">
        <v>0</v>
      </c>
      <c r="G95" s="63">
        <f t="shared" si="3"/>
        <v>0</v>
      </c>
      <c r="H95" s="55"/>
      <c r="I95" s="55"/>
      <c r="K95" s="55"/>
    </row>
    <row r="96" spans="1:11" x14ac:dyDescent="0.3">
      <c r="A96" s="15"/>
      <c r="B96">
        <v>26</v>
      </c>
      <c r="C96" s="34" t="s">
        <v>231</v>
      </c>
      <c r="D96" s="29" t="s">
        <v>232</v>
      </c>
      <c r="E96" s="30">
        <v>43.16</v>
      </c>
      <c r="F96" s="62">
        <v>0</v>
      </c>
      <c r="G96" s="63">
        <f t="shared" si="3"/>
        <v>0</v>
      </c>
      <c r="H96" s="55"/>
      <c r="I96" s="55"/>
      <c r="K96" s="55"/>
    </row>
    <row r="97" spans="1:11" x14ac:dyDescent="0.3">
      <c r="A97" s="15"/>
      <c r="B97">
        <v>27</v>
      </c>
      <c r="C97" s="34" t="s">
        <v>150</v>
      </c>
      <c r="D97" s="29" t="s">
        <v>151</v>
      </c>
      <c r="E97" s="30">
        <v>5.36</v>
      </c>
      <c r="F97" s="62">
        <v>0</v>
      </c>
      <c r="G97" s="63">
        <f t="shared" si="3"/>
        <v>0</v>
      </c>
      <c r="H97" s="55"/>
      <c r="I97" s="55"/>
      <c r="K97" s="55"/>
    </row>
    <row r="98" spans="1:11" x14ac:dyDescent="0.3">
      <c r="A98" s="15"/>
      <c r="B98">
        <v>28</v>
      </c>
      <c r="C98" s="22" t="s">
        <v>152</v>
      </c>
      <c r="D98" s="23" t="s">
        <v>153</v>
      </c>
      <c r="E98" s="24">
        <v>38.58</v>
      </c>
      <c r="F98" s="62">
        <v>0</v>
      </c>
      <c r="G98" s="63">
        <f t="shared" si="3"/>
        <v>0</v>
      </c>
      <c r="H98" s="55"/>
      <c r="I98" s="55"/>
      <c r="K98" s="55"/>
    </row>
    <row r="99" spans="1:11" x14ac:dyDescent="0.3">
      <c r="A99" s="15"/>
      <c r="B99">
        <v>29</v>
      </c>
      <c r="C99" s="9" t="s">
        <v>154</v>
      </c>
      <c r="D99" s="35" t="s">
        <v>155</v>
      </c>
      <c r="E99" s="36">
        <v>15.54</v>
      </c>
      <c r="F99" s="62">
        <v>0</v>
      </c>
      <c r="G99" s="63">
        <f t="shared" si="3"/>
        <v>0</v>
      </c>
      <c r="H99" s="55"/>
      <c r="I99" s="55"/>
      <c r="K99" s="55"/>
    </row>
    <row r="100" spans="1:11" x14ac:dyDescent="0.3">
      <c r="A100" s="15"/>
      <c r="B100">
        <v>30</v>
      </c>
      <c r="C100" s="34" t="s">
        <v>156</v>
      </c>
      <c r="D100" s="29" t="s">
        <v>157</v>
      </c>
      <c r="E100" s="30">
        <v>8.57</v>
      </c>
      <c r="F100" s="62">
        <v>0</v>
      </c>
      <c r="G100" s="63">
        <f t="shared" si="3"/>
        <v>0</v>
      </c>
      <c r="H100" s="55"/>
      <c r="I100" s="55"/>
      <c r="K100" s="55"/>
    </row>
    <row r="101" spans="1:11" x14ac:dyDescent="0.3">
      <c r="A101" s="15"/>
      <c r="B101">
        <v>31</v>
      </c>
      <c r="C101" s="34" t="s">
        <v>158</v>
      </c>
      <c r="D101" s="29" t="s">
        <v>159</v>
      </c>
      <c r="E101" s="30">
        <v>8.57</v>
      </c>
      <c r="F101" s="64">
        <v>0</v>
      </c>
      <c r="G101" s="58">
        <f t="shared" si="3"/>
        <v>0</v>
      </c>
      <c r="H101" s="55"/>
      <c r="I101" s="55"/>
      <c r="K101" s="55"/>
    </row>
    <row r="102" spans="1:11" x14ac:dyDescent="0.3">
      <c r="A102" s="15"/>
      <c r="B102">
        <v>32</v>
      </c>
      <c r="C102" s="34" t="s">
        <v>221</v>
      </c>
      <c r="D102" s="29" t="s">
        <v>222</v>
      </c>
      <c r="E102" s="30">
        <v>0.9</v>
      </c>
      <c r="F102" s="62">
        <v>0</v>
      </c>
      <c r="G102" s="63">
        <f t="shared" si="3"/>
        <v>0</v>
      </c>
      <c r="H102" s="55"/>
      <c r="I102" s="55"/>
      <c r="K102" s="55"/>
    </row>
    <row r="103" spans="1:11" x14ac:dyDescent="0.3">
      <c r="A103" s="15"/>
      <c r="B103">
        <v>33</v>
      </c>
      <c r="C103" s="34" t="s">
        <v>223</v>
      </c>
      <c r="D103" s="29" t="s">
        <v>224</v>
      </c>
      <c r="E103" s="30">
        <v>8.84</v>
      </c>
      <c r="F103" s="65">
        <v>0</v>
      </c>
      <c r="G103" s="57">
        <f t="shared" si="3"/>
        <v>0</v>
      </c>
      <c r="H103" s="55"/>
      <c r="I103" s="55"/>
      <c r="K103" s="55"/>
    </row>
    <row r="104" spans="1:11" x14ac:dyDescent="0.3">
      <c r="A104" s="15"/>
      <c r="B104">
        <v>34</v>
      </c>
      <c r="C104" s="34" t="s">
        <v>225</v>
      </c>
      <c r="D104" s="29" t="s">
        <v>226</v>
      </c>
      <c r="E104" s="30">
        <v>7.8</v>
      </c>
      <c r="F104" s="66">
        <v>0</v>
      </c>
      <c r="G104" s="63">
        <f t="shared" si="3"/>
        <v>0</v>
      </c>
      <c r="H104" s="55"/>
      <c r="I104" s="55"/>
      <c r="K104" s="55"/>
    </row>
    <row r="105" spans="1:11" x14ac:dyDescent="0.3">
      <c r="A105" s="15"/>
      <c r="B105">
        <v>35</v>
      </c>
      <c r="C105" s="34" t="s">
        <v>227</v>
      </c>
      <c r="D105" s="29" t="s">
        <v>228</v>
      </c>
      <c r="E105" s="30">
        <v>2.96</v>
      </c>
      <c r="F105" s="66">
        <v>0</v>
      </c>
      <c r="G105" s="63">
        <f t="shared" si="3"/>
        <v>0</v>
      </c>
      <c r="H105" s="55"/>
      <c r="I105" s="55"/>
      <c r="K105" s="55"/>
    </row>
    <row r="106" spans="1:11" x14ac:dyDescent="0.3">
      <c r="A106" s="15"/>
      <c r="B106">
        <v>36</v>
      </c>
      <c r="C106" s="34" t="s">
        <v>229</v>
      </c>
      <c r="D106" s="29" t="s">
        <v>230</v>
      </c>
      <c r="E106" s="30">
        <v>8.84</v>
      </c>
      <c r="F106" s="66">
        <v>0</v>
      </c>
      <c r="G106" s="63">
        <f t="shared" si="3"/>
        <v>0</v>
      </c>
      <c r="H106" s="55"/>
      <c r="I106" s="55"/>
      <c r="K106" s="55"/>
    </row>
    <row r="107" spans="1:11" x14ac:dyDescent="0.3">
      <c r="A107" s="15"/>
      <c r="B107">
        <v>37</v>
      </c>
      <c r="C107" s="34" t="s">
        <v>237</v>
      </c>
      <c r="D107" s="29" t="s">
        <v>238</v>
      </c>
      <c r="E107" s="30">
        <v>0.06</v>
      </c>
      <c r="F107" s="66">
        <v>0</v>
      </c>
      <c r="G107" s="63">
        <f t="shared" si="3"/>
        <v>0</v>
      </c>
      <c r="H107" s="55"/>
      <c r="I107" s="55"/>
      <c r="K107" s="55"/>
    </row>
    <row r="108" spans="1:11" ht="15" thickBot="1" x14ac:dyDescent="0.35">
      <c r="A108" s="15"/>
      <c r="B108">
        <v>38</v>
      </c>
      <c r="C108" s="34" t="s">
        <v>239</v>
      </c>
      <c r="D108" s="29" t="s">
        <v>238</v>
      </c>
      <c r="E108" s="30">
        <v>0.04</v>
      </c>
      <c r="F108" s="66">
        <v>0</v>
      </c>
      <c r="G108" s="63">
        <f t="shared" si="3"/>
        <v>0</v>
      </c>
      <c r="H108" s="55"/>
      <c r="I108" s="55"/>
      <c r="K108" s="55"/>
    </row>
    <row r="109" spans="1:11" ht="15" thickBot="1" x14ac:dyDescent="0.35">
      <c r="A109" s="15"/>
      <c r="C109" s="88" t="s">
        <v>206</v>
      </c>
      <c r="D109" s="89"/>
      <c r="E109" s="89"/>
      <c r="F109" s="70"/>
      <c r="G109" s="71"/>
      <c r="H109" s="55"/>
      <c r="I109" s="55"/>
      <c r="K109" s="55"/>
    </row>
    <row r="110" spans="1:11" x14ac:dyDescent="0.3">
      <c r="A110" s="15"/>
      <c r="B110">
        <v>1</v>
      </c>
      <c r="C110" s="9" t="s">
        <v>160</v>
      </c>
      <c r="D110" s="35" t="s">
        <v>200</v>
      </c>
      <c r="E110" s="36">
        <v>3.43</v>
      </c>
      <c r="F110" s="65">
        <v>0</v>
      </c>
      <c r="G110" s="57">
        <f t="shared" si="3"/>
        <v>0</v>
      </c>
      <c r="H110" s="55"/>
      <c r="I110" s="55"/>
      <c r="K110" s="55"/>
    </row>
    <row r="111" spans="1:11" x14ac:dyDescent="0.3">
      <c r="A111" s="15"/>
      <c r="B111">
        <v>2</v>
      </c>
      <c r="C111" s="34" t="s">
        <v>161</v>
      </c>
      <c r="D111" s="29" t="s">
        <v>201</v>
      </c>
      <c r="E111" s="30">
        <v>4.72</v>
      </c>
      <c r="F111" s="66">
        <v>0</v>
      </c>
      <c r="G111" s="63">
        <f t="shared" si="3"/>
        <v>0</v>
      </c>
      <c r="H111" s="55"/>
      <c r="I111" s="55"/>
      <c r="K111" s="55"/>
    </row>
    <row r="112" spans="1:11" x14ac:dyDescent="0.3">
      <c r="A112" s="15"/>
      <c r="B112">
        <v>3</v>
      </c>
      <c r="C112" s="34" t="s">
        <v>162</v>
      </c>
      <c r="D112" s="29" t="s">
        <v>202</v>
      </c>
      <c r="E112" s="30">
        <v>5.36</v>
      </c>
      <c r="F112" s="66">
        <v>0</v>
      </c>
      <c r="G112" s="63">
        <f t="shared" si="3"/>
        <v>0</v>
      </c>
      <c r="H112" s="55"/>
      <c r="I112" s="55"/>
      <c r="K112" s="55"/>
    </row>
    <row r="113" spans="1:11" x14ac:dyDescent="0.3">
      <c r="A113" s="15"/>
      <c r="B113">
        <v>4</v>
      </c>
      <c r="C113" s="34" t="s">
        <v>163</v>
      </c>
      <c r="D113" s="29" t="s">
        <v>203</v>
      </c>
      <c r="E113" s="30">
        <v>1.34</v>
      </c>
      <c r="F113" s="66">
        <v>0</v>
      </c>
      <c r="G113" s="63">
        <f t="shared" si="3"/>
        <v>0</v>
      </c>
      <c r="I113" s="55"/>
      <c r="K113" s="55"/>
    </row>
    <row r="114" spans="1:11" x14ac:dyDescent="0.3">
      <c r="A114" s="15"/>
      <c r="B114">
        <v>5</v>
      </c>
      <c r="C114" s="34" t="s">
        <v>164</v>
      </c>
      <c r="D114" s="29" t="s">
        <v>204</v>
      </c>
      <c r="E114" s="30">
        <v>3.33</v>
      </c>
      <c r="F114" s="65">
        <v>0</v>
      </c>
      <c r="G114" s="57">
        <f t="shared" si="3"/>
        <v>0</v>
      </c>
      <c r="H114" s="55"/>
      <c r="I114" s="55"/>
      <c r="K114" s="55"/>
    </row>
    <row r="115" spans="1:11" ht="15" thickBot="1" x14ac:dyDescent="0.35">
      <c r="A115" s="15"/>
      <c r="B115">
        <v>6</v>
      </c>
      <c r="C115" s="37" t="s">
        <v>165</v>
      </c>
      <c r="D115" s="32" t="s">
        <v>205</v>
      </c>
      <c r="E115" s="33">
        <v>0.7</v>
      </c>
      <c r="F115" s="74">
        <v>0</v>
      </c>
      <c r="G115" s="60">
        <f t="shared" si="3"/>
        <v>0</v>
      </c>
      <c r="H115" s="55"/>
      <c r="I115" s="55"/>
      <c r="K115" s="55"/>
    </row>
    <row r="116" spans="1:11" ht="18" thickBot="1" x14ac:dyDescent="0.35">
      <c r="A116" s="15"/>
      <c r="C116" s="83" t="s">
        <v>166</v>
      </c>
      <c r="D116" s="84"/>
      <c r="E116" s="84"/>
      <c r="F116" s="75"/>
      <c r="G116" s="76"/>
      <c r="H116" s="55"/>
      <c r="I116" s="55"/>
      <c r="K116" s="55"/>
    </row>
    <row r="117" spans="1:11" x14ac:dyDescent="0.3">
      <c r="A117" s="15"/>
      <c r="B117">
        <v>1</v>
      </c>
      <c r="C117" s="16" t="s">
        <v>167</v>
      </c>
      <c r="D117" s="17" t="s">
        <v>168</v>
      </c>
      <c r="E117" s="38">
        <v>10.09</v>
      </c>
      <c r="F117" s="65">
        <v>0</v>
      </c>
      <c r="G117" s="57">
        <f t="shared" si="3"/>
        <v>0</v>
      </c>
      <c r="H117" s="55"/>
      <c r="I117" s="55"/>
      <c r="K117" s="55"/>
    </row>
    <row r="118" spans="1:11" x14ac:dyDescent="0.3">
      <c r="A118" s="15"/>
      <c r="B118">
        <v>2</v>
      </c>
      <c r="C118" s="19" t="s">
        <v>169</v>
      </c>
      <c r="D118" s="20" t="s">
        <v>170</v>
      </c>
      <c r="E118" s="39">
        <v>14.35</v>
      </c>
      <c r="F118" s="66">
        <v>0</v>
      </c>
      <c r="G118" s="63">
        <f t="shared" si="3"/>
        <v>0</v>
      </c>
      <c r="H118" s="55"/>
      <c r="I118" s="55"/>
      <c r="K118" s="55"/>
    </row>
    <row r="119" spans="1:11" x14ac:dyDescent="0.3">
      <c r="A119" s="15"/>
      <c r="B119">
        <v>3</v>
      </c>
      <c r="C119" s="34" t="s">
        <v>171</v>
      </c>
      <c r="D119" s="29" t="s">
        <v>172</v>
      </c>
      <c r="E119" s="40">
        <v>15.39</v>
      </c>
      <c r="F119" s="66">
        <v>0</v>
      </c>
      <c r="G119" s="63">
        <f t="shared" si="3"/>
        <v>0</v>
      </c>
      <c r="H119" s="55"/>
      <c r="I119" s="55"/>
      <c r="K119" s="55"/>
    </row>
    <row r="120" spans="1:11" x14ac:dyDescent="0.3">
      <c r="A120" s="15"/>
      <c r="B120">
        <v>4</v>
      </c>
      <c r="C120" s="34" t="s">
        <v>173</v>
      </c>
      <c r="D120" s="29" t="s">
        <v>174</v>
      </c>
      <c r="E120" s="40">
        <v>5.63</v>
      </c>
      <c r="F120" s="66">
        <v>0</v>
      </c>
      <c r="G120" s="63">
        <f t="shared" si="3"/>
        <v>0</v>
      </c>
      <c r="H120" s="55"/>
      <c r="I120" s="55"/>
      <c r="K120" s="55"/>
    </row>
    <row r="121" spans="1:11" x14ac:dyDescent="0.3">
      <c r="A121" s="15"/>
      <c r="B121">
        <v>5</v>
      </c>
      <c r="C121" s="34" t="s">
        <v>175</v>
      </c>
      <c r="D121" s="29" t="s">
        <v>176</v>
      </c>
      <c r="E121" s="79">
        <v>39.36</v>
      </c>
      <c r="F121" s="66">
        <v>0</v>
      </c>
      <c r="G121" s="57">
        <f t="shared" ref="G121:G134" si="4">E121*F121</f>
        <v>0</v>
      </c>
      <c r="H121" s="55"/>
      <c r="I121" s="55"/>
      <c r="K121" s="55"/>
    </row>
    <row r="122" spans="1:11" x14ac:dyDescent="0.3">
      <c r="A122" s="15"/>
      <c r="B122">
        <v>6</v>
      </c>
      <c r="C122" s="34" t="s">
        <v>177</v>
      </c>
      <c r="D122" s="29" t="s">
        <v>178</v>
      </c>
      <c r="E122" s="40">
        <v>3.1</v>
      </c>
      <c r="F122" s="66">
        <v>0</v>
      </c>
      <c r="G122" s="57">
        <f t="shared" si="4"/>
        <v>0</v>
      </c>
      <c r="H122" s="55"/>
      <c r="I122" s="55"/>
      <c r="K122" s="55"/>
    </row>
    <row r="123" spans="1:11" x14ac:dyDescent="0.3">
      <c r="A123" s="15"/>
      <c r="B123">
        <v>7</v>
      </c>
      <c r="C123" s="34" t="s">
        <v>179</v>
      </c>
      <c r="D123" s="29" t="s">
        <v>180</v>
      </c>
      <c r="E123" s="40">
        <v>3.59</v>
      </c>
      <c r="F123" s="66">
        <v>0</v>
      </c>
      <c r="G123" s="57">
        <f t="shared" si="4"/>
        <v>0</v>
      </c>
      <c r="H123" s="55"/>
      <c r="I123" s="55"/>
      <c r="K123" s="55"/>
    </row>
    <row r="124" spans="1:11" x14ac:dyDescent="0.3">
      <c r="A124" s="15"/>
      <c r="B124">
        <v>8</v>
      </c>
      <c r="C124" s="34" t="s">
        <v>181</v>
      </c>
      <c r="D124" s="29" t="s">
        <v>182</v>
      </c>
      <c r="E124" s="40">
        <v>8.33</v>
      </c>
      <c r="F124" s="66">
        <v>0</v>
      </c>
      <c r="G124" s="57">
        <f t="shared" si="4"/>
        <v>0</v>
      </c>
      <c r="H124" s="55"/>
      <c r="I124" s="55"/>
      <c r="K124" s="55"/>
    </row>
    <row r="125" spans="1:11" x14ac:dyDescent="0.3">
      <c r="A125" s="15"/>
      <c r="B125">
        <v>9</v>
      </c>
      <c r="C125" s="34" t="s">
        <v>183</v>
      </c>
      <c r="D125" s="29" t="s">
        <v>184</v>
      </c>
      <c r="E125" s="40">
        <v>9</v>
      </c>
      <c r="F125" s="66">
        <v>0</v>
      </c>
      <c r="G125" s="57">
        <f t="shared" si="4"/>
        <v>0</v>
      </c>
      <c r="H125" s="55"/>
      <c r="I125" s="55"/>
      <c r="K125" s="55"/>
    </row>
    <row r="126" spans="1:11" x14ac:dyDescent="0.3">
      <c r="A126" s="15"/>
      <c r="B126">
        <v>10</v>
      </c>
      <c r="C126" s="34" t="s">
        <v>185</v>
      </c>
      <c r="D126" s="29" t="s">
        <v>186</v>
      </c>
      <c r="E126" s="40">
        <v>3.95</v>
      </c>
      <c r="F126" s="66">
        <v>0</v>
      </c>
      <c r="G126" s="57">
        <f t="shared" si="4"/>
        <v>0</v>
      </c>
      <c r="H126" s="55"/>
      <c r="I126" s="55"/>
      <c r="K126" s="55"/>
    </row>
    <row r="127" spans="1:11" x14ac:dyDescent="0.3">
      <c r="A127" s="15"/>
      <c r="B127">
        <v>11</v>
      </c>
      <c r="C127" s="34" t="s">
        <v>187</v>
      </c>
      <c r="D127" s="29" t="s">
        <v>188</v>
      </c>
      <c r="E127" s="40">
        <v>6.76</v>
      </c>
      <c r="F127" s="66">
        <v>0</v>
      </c>
      <c r="G127" s="57">
        <f t="shared" si="4"/>
        <v>0</v>
      </c>
      <c r="H127" s="55"/>
      <c r="I127" s="55"/>
      <c r="K127" s="55"/>
    </row>
    <row r="128" spans="1:11" x14ac:dyDescent="0.3">
      <c r="A128" s="15"/>
      <c r="B128">
        <v>12</v>
      </c>
      <c r="C128" s="34" t="s">
        <v>189</v>
      </c>
      <c r="D128" s="29" t="s">
        <v>190</v>
      </c>
      <c r="E128" s="40">
        <v>14.62</v>
      </c>
      <c r="F128" s="66">
        <v>0</v>
      </c>
      <c r="G128" s="57">
        <f t="shared" si="4"/>
        <v>0</v>
      </c>
      <c r="H128" s="55"/>
      <c r="I128" s="55"/>
      <c r="K128" s="55"/>
    </row>
    <row r="129" spans="1:11" ht="15" thickBot="1" x14ac:dyDescent="0.35">
      <c r="A129" s="15"/>
      <c r="B129">
        <v>13</v>
      </c>
      <c r="C129" s="37" t="s">
        <v>189</v>
      </c>
      <c r="D129" s="32" t="s">
        <v>191</v>
      </c>
      <c r="E129" s="41">
        <v>16.32</v>
      </c>
      <c r="F129" s="66">
        <v>0</v>
      </c>
      <c r="G129" s="57">
        <f t="shared" si="4"/>
        <v>0</v>
      </c>
      <c r="H129" s="55"/>
      <c r="I129" s="55"/>
      <c r="K129" s="55"/>
    </row>
    <row r="130" spans="1:11" ht="15" thickBot="1" x14ac:dyDescent="0.35">
      <c r="A130" s="15"/>
      <c r="B130">
        <v>14</v>
      </c>
      <c r="C130" s="37" t="s">
        <v>241</v>
      </c>
      <c r="D130" s="32" t="s">
        <v>242</v>
      </c>
      <c r="E130" s="41">
        <v>39</v>
      </c>
      <c r="F130" s="66">
        <v>0</v>
      </c>
      <c r="G130" s="57">
        <f t="shared" si="4"/>
        <v>0</v>
      </c>
      <c r="H130" s="55"/>
      <c r="I130" s="55"/>
      <c r="K130" s="55"/>
    </row>
    <row r="131" spans="1:11" ht="18" thickBot="1" x14ac:dyDescent="0.35">
      <c r="A131" s="15"/>
      <c r="C131" s="83" t="s">
        <v>192</v>
      </c>
      <c r="D131" s="84"/>
      <c r="E131" s="84"/>
      <c r="F131" s="75"/>
      <c r="G131" s="71"/>
      <c r="H131" s="55"/>
      <c r="I131" s="55"/>
      <c r="K131" s="55"/>
    </row>
    <row r="132" spans="1:11" ht="15" thickBot="1" x14ac:dyDescent="0.35">
      <c r="A132" s="15"/>
      <c r="B132">
        <v>1</v>
      </c>
      <c r="C132" s="16" t="s">
        <v>193</v>
      </c>
      <c r="D132" s="17" t="s">
        <v>194</v>
      </c>
      <c r="E132" s="81">
        <v>1.26</v>
      </c>
      <c r="F132" s="65">
        <v>0</v>
      </c>
      <c r="G132" s="57">
        <f t="shared" si="4"/>
        <v>0</v>
      </c>
      <c r="H132" s="55"/>
      <c r="I132" s="55"/>
      <c r="K132" s="55"/>
    </row>
    <row r="133" spans="1:11" ht="15" thickBot="1" x14ac:dyDescent="0.35">
      <c r="B133">
        <v>2</v>
      </c>
      <c r="C133" s="16" t="s">
        <v>212</v>
      </c>
      <c r="D133" s="17" t="s">
        <v>213</v>
      </c>
      <c r="E133" s="81">
        <v>1.29</v>
      </c>
      <c r="F133" s="66">
        <v>0</v>
      </c>
      <c r="G133" s="57">
        <f t="shared" si="4"/>
        <v>0</v>
      </c>
      <c r="H133" s="55"/>
      <c r="I133" s="55"/>
      <c r="K133" s="55"/>
    </row>
    <row r="134" spans="1:11" ht="15" thickBot="1" x14ac:dyDescent="0.35">
      <c r="B134">
        <v>3</v>
      </c>
      <c r="C134" s="77" t="s">
        <v>211</v>
      </c>
      <c r="D134" s="78" t="s">
        <v>214</v>
      </c>
      <c r="E134" s="82">
        <v>1.26</v>
      </c>
      <c r="F134" s="74">
        <v>0</v>
      </c>
      <c r="G134" s="60">
        <f t="shared" si="4"/>
        <v>0</v>
      </c>
      <c r="H134" s="55"/>
      <c r="I134" s="55"/>
      <c r="K134" s="55"/>
    </row>
    <row r="135" spans="1:11" x14ac:dyDescent="0.3">
      <c r="H135" s="55"/>
    </row>
    <row r="136" spans="1:11" x14ac:dyDescent="0.3">
      <c r="E136" s="68"/>
      <c r="F136" s="68"/>
      <c r="G136" s="69"/>
      <c r="H136" s="69"/>
      <c r="I136" s="68"/>
    </row>
    <row r="137" spans="1:11" x14ac:dyDescent="0.3">
      <c r="E137" s="68"/>
      <c r="F137" s="68"/>
      <c r="G137" s="69"/>
      <c r="H137" s="69"/>
      <c r="I137" s="68"/>
    </row>
    <row r="138" spans="1:11" x14ac:dyDescent="0.3">
      <c r="E138" s="68"/>
      <c r="F138" s="68"/>
      <c r="G138" s="69"/>
      <c r="H138" s="69"/>
      <c r="I138" s="68"/>
    </row>
    <row r="139" spans="1:11" x14ac:dyDescent="0.3">
      <c r="E139" s="68"/>
      <c r="F139" s="68"/>
      <c r="G139" s="68"/>
      <c r="H139" s="68"/>
      <c r="I139" s="68"/>
    </row>
  </sheetData>
  <mergeCells count="7">
    <mergeCell ref="C131:E131"/>
    <mergeCell ref="A2:B2"/>
    <mergeCell ref="C8:E8"/>
    <mergeCell ref="C49:E49"/>
    <mergeCell ref="C70:E70"/>
    <mergeCell ref="C109:E109"/>
    <mergeCell ref="C116:E116"/>
  </mergeCells>
  <pageMargins left="0.25" right="0.25" top="0.75" bottom="0.75" header="0.3" footer="0.3"/>
  <pageSetup paperSize="9" scale="7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2024-12-02T10:49:15Z</cp:lastPrinted>
  <dcterms:created xsi:type="dcterms:W3CDTF">2023-08-11T11:06:42Z</dcterms:created>
  <dcterms:modified xsi:type="dcterms:W3CDTF">2025-02-10T09:15:29Z</dcterms:modified>
</cp:coreProperties>
</file>